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440" windowHeight="7650" activeTab="1"/>
  </bookViews>
  <sheets>
    <sheet name="2017-2018" sheetId="1" r:id="rId1"/>
    <sheet name="2018-2019" sheetId="2" r:id="rId2"/>
    <sheet name="Egz. ósmokl. 2018-2019" sheetId="3" r:id="rId3"/>
  </sheets>
  <calcPr calcId="162913"/>
</workbook>
</file>

<file path=xl/calcChain.xml><?xml version="1.0" encoding="utf-8"?>
<calcChain xmlns="http://schemas.openxmlformats.org/spreadsheetml/2006/main">
  <c r="AV8" i="1" l="1"/>
  <c r="AV9" i="1"/>
  <c r="AV10" i="1"/>
  <c r="AV11" i="1"/>
  <c r="AG8" i="1"/>
  <c r="AG9" i="1"/>
  <c r="AG10" i="1"/>
  <c r="AG11" i="1"/>
  <c r="AG12" i="1" s="1"/>
  <c r="AV7" i="1"/>
  <c r="AQ8" i="1"/>
  <c r="AQ9" i="1"/>
  <c r="AQ10" i="1"/>
  <c r="AQ11" i="1"/>
  <c r="AQ7" i="1"/>
  <c r="AL8" i="1"/>
  <c r="AL9" i="1"/>
  <c r="AL10" i="1"/>
  <c r="AL11" i="1"/>
  <c r="AL7" i="1"/>
  <c r="AL12" i="1" s="1"/>
  <c r="AG7" i="1"/>
  <c r="W8" i="1"/>
  <c r="W9" i="1"/>
  <c r="W10" i="1"/>
  <c r="W11" i="1"/>
  <c r="W7" i="1"/>
  <c r="AB8" i="1"/>
  <c r="AB9" i="1"/>
  <c r="AB10" i="1"/>
  <c r="AB11" i="1"/>
  <c r="AB7" i="1"/>
  <c r="R8" i="1"/>
  <c r="R9" i="1"/>
  <c r="R10" i="1"/>
  <c r="R11" i="1"/>
  <c r="R7" i="1"/>
  <c r="R12" i="1" s="1"/>
  <c r="M8" i="1"/>
  <c r="M9" i="1"/>
  <c r="M10" i="1"/>
  <c r="M11" i="1"/>
  <c r="M7" i="1"/>
  <c r="H8" i="1"/>
  <c r="H9" i="1"/>
  <c r="H10" i="1"/>
  <c r="H11" i="1"/>
  <c r="H7" i="1"/>
  <c r="C8" i="1"/>
  <c r="C9" i="1"/>
  <c r="C10" i="1"/>
  <c r="C11" i="1"/>
  <c r="C7" i="1"/>
  <c r="C12" i="1" s="1"/>
  <c r="AQ8" i="2"/>
  <c r="AQ9" i="2"/>
  <c r="AQ10" i="2"/>
  <c r="AQ11" i="2"/>
  <c r="AQ7" i="2"/>
  <c r="AL8" i="2"/>
  <c r="AL9" i="2"/>
  <c r="AL10" i="2"/>
  <c r="AL11" i="2"/>
  <c r="AL7" i="2"/>
  <c r="AG8" i="2"/>
  <c r="AG9" i="2"/>
  <c r="AG10" i="2"/>
  <c r="AG11" i="2"/>
  <c r="AG7" i="2"/>
  <c r="AB8" i="2"/>
  <c r="AB9" i="2"/>
  <c r="AB10" i="2"/>
  <c r="AB11" i="2"/>
  <c r="AB7" i="2"/>
  <c r="W8" i="2"/>
  <c r="W9" i="2"/>
  <c r="W10" i="2"/>
  <c r="W11" i="2"/>
  <c r="W7" i="2"/>
  <c r="R8" i="2"/>
  <c r="R9" i="2"/>
  <c r="R10" i="2"/>
  <c r="R11" i="2"/>
  <c r="R7" i="2"/>
  <c r="M8" i="2"/>
  <c r="M9" i="2"/>
  <c r="M10" i="2"/>
  <c r="M11" i="2"/>
  <c r="M7" i="2"/>
  <c r="H8" i="2"/>
  <c r="H9" i="2"/>
  <c r="H10" i="2"/>
  <c r="H11" i="2"/>
  <c r="H7" i="2"/>
  <c r="C8" i="2"/>
  <c r="C9" i="2"/>
  <c r="C10" i="2"/>
  <c r="C11" i="2"/>
  <c r="C7" i="2"/>
  <c r="S6" i="3"/>
  <c r="S7" i="3"/>
  <c r="S8" i="3"/>
  <c r="S9" i="3"/>
  <c r="S10" i="3"/>
  <c r="S11" i="3"/>
  <c r="S12" i="3"/>
  <c r="S13" i="3"/>
  <c r="S14" i="3"/>
  <c r="S15" i="3"/>
  <c r="S5" i="3"/>
  <c r="N6" i="3"/>
  <c r="N7" i="3"/>
  <c r="N8" i="3"/>
  <c r="N9" i="3"/>
  <c r="N10" i="3"/>
  <c r="N11" i="3"/>
  <c r="N12" i="3"/>
  <c r="N13" i="3"/>
  <c r="N14" i="3"/>
  <c r="N15" i="3"/>
  <c r="N5" i="3"/>
  <c r="I6" i="3"/>
  <c r="I7" i="3"/>
  <c r="I8" i="3"/>
  <c r="I9" i="3"/>
  <c r="I10" i="3"/>
  <c r="I11" i="3"/>
  <c r="I12" i="3"/>
  <c r="I13" i="3"/>
  <c r="I14" i="3"/>
  <c r="I15" i="3"/>
  <c r="I5" i="3"/>
  <c r="D6" i="3"/>
  <c r="D7" i="3"/>
  <c r="D8" i="3"/>
  <c r="D9" i="3"/>
  <c r="D10" i="3"/>
  <c r="D11" i="3"/>
  <c r="D12" i="3"/>
  <c r="D13" i="3"/>
  <c r="D14" i="3"/>
  <c r="D15" i="3"/>
  <c r="D5" i="3"/>
  <c r="E16" i="3"/>
  <c r="F16" i="3"/>
  <c r="G16" i="3"/>
  <c r="H16" i="3"/>
  <c r="J16" i="3"/>
  <c r="K16" i="3"/>
  <c r="L16" i="3"/>
  <c r="M16" i="3"/>
  <c r="O16" i="3"/>
  <c r="P16" i="3"/>
  <c r="Q16" i="3"/>
  <c r="R16" i="3"/>
  <c r="T16" i="3"/>
  <c r="U16" i="3"/>
  <c r="V16" i="3"/>
  <c r="W16" i="3"/>
  <c r="X16" i="3"/>
  <c r="Y16" i="3"/>
  <c r="Z16" i="3"/>
  <c r="C16" i="3"/>
  <c r="D12" i="1"/>
  <c r="E12" i="1"/>
  <c r="F12" i="1"/>
  <c r="G12" i="1"/>
  <c r="I12" i="1"/>
  <c r="J12" i="1"/>
  <c r="K12" i="1"/>
  <c r="L12" i="1"/>
  <c r="N12" i="1"/>
  <c r="O12" i="1"/>
  <c r="P12" i="1"/>
  <c r="Q12" i="1"/>
  <c r="S12" i="1"/>
  <c r="T12" i="1"/>
  <c r="U12" i="1"/>
  <c r="V12" i="1"/>
  <c r="X12" i="1"/>
  <c r="Y12" i="1"/>
  <c r="Z12" i="1"/>
  <c r="AA12" i="1"/>
  <c r="AC12" i="1"/>
  <c r="AD12" i="1"/>
  <c r="AE12" i="1"/>
  <c r="AF12" i="1"/>
  <c r="AH12" i="1"/>
  <c r="AI12" i="1"/>
  <c r="AJ12" i="1"/>
  <c r="AK12" i="1"/>
  <c r="AM12" i="1"/>
  <c r="AN12" i="1"/>
  <c r="AO12" i="1"/>
  <c r="AP12" i="1"/>
  <c r="AR12" i="1"/>
  <c r="AS12" i="1"/>
  <c r="AT12" i="1"/>
  <c r="AU12" i="1"/>
  <c r="AW12" i="1"/>
  <c r="AX12" i="1"/>
  <c r="AY12" i="1"/>
  <c r="AZ12" i="1"/>
  <c r="BA12" i="1"/>
  <c r="BB12" i="1"/>
  <c r="BC12" i="1"/>
  <c r="B12" i="1"/>
  <c r="D12" i="2"/>
  <c r="E12" i="2"/>
  <c r="F12" i="2"/>
  <c r="G12" i="2"/>
  <c r="I12" i="2"/>
  <c r="J12" i="2"/>
  <c r="K12" i="2"/>
  <c r="L12" i="2"/>
  <c r="N12" i="2"/>
  <c r="O12" i="2"/>
  <c r="P12" i="2"/>
  <c r="Q12" i="2"/>
  <c r="S12" i="2"/>
  <c r="T12" i="2"/>
  <c r="U12" i="2"/>
  <c r="V12" i="2"/>
  <c r="X12" i="2"/>
  <c r="Y12" i="2"/>
  <c r="Z12" i="2"/>
  <c r="AA12" i="2"/>
  <c r="AC12" i="2"/>
  <c r="AD12" i="2"/>
  <c r="AE12" i="2"/>
  <c r="AF12" i="2"/>
  <c r="AH12" i="2"/>
  <c r="AI12" i="2"/>
  <c r="AJ12" i="2"/>
  <c r="AK12" i="2"/>
  <c r="AM12" i="2"/>
  <c r="AN12" i="2"/>
  <c r="AO12" i="2"/>
  <c r="AP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12" i="2"/>
  <c r="M12" i="2" l="1"/>
  <c r="AG12" i="2"/>
  <c r="R12" i="2"/>
  <c r="AL12" i="2"/>
  <c r="AV12" i="1"/>
  <c r="I16" i="3"/>
  <c r="AQ12" i="2"/>
  <c r="AB12" i="2"/>
  <c r="W12" i="2"/>
  <c r="H12" i="2"/>
  <c r="C12" i="2"/>
  <c r="AQ12" i="1"/>
  <c r="AB12" i="1"/>
  <c r="W12" i="1"/>
  <c r="M12" i="1"/>
  <c r="H12" i="1"/>
  <c r="S16" i="3"/>
  <c r="N16" i="3"/>
  <c r="D16" i="3"/>
</calcChain>
</file>

<file path=xl/sharedStrings.xml><?xml version="1.0" encoding="utf-8"?>
<sst xmlns="http://schemas.openxmlformats.org/spreadsheetml/2006/main" count="243" uniqueCount="63">
  <si>
    <t>Szkoła</t>
  </si>
  <si>
    <t>Liczba uczniów kl. III</t>
  </si>
  <si>
    <t>GH</t>
  </si>
  <si>
    <t>GM</t>
  </si>
  <si>
    <t>GA</t>
  </si>
  <si>
    <t>GN</t>
  </si>
  <si>
    <t>GR</t>
  </si>
  <si>
    <t>Nieobecni</t>
  </si>
  <si>
    <t>GH-H</t>
  </si>
  <si>
    <t>GH-P</t>
  </si>
  <si>
    <t>GM-P</t>
  </si>
  <si>
    <t>GM-M</t>
  </si>
  <si>
    <t>PP</t>
  </si>
  <si>
    <t>PR</t>
  </si>
  <si>
    <t>SP nr 3</t>
  </si>
  <si>
    <t>SP nr 6</t>
  </si>
  <si>
    <t>SP nr 9</t>
  </si>
  <si>
    <t>SP nr 10</t>
  </si>
  <si>
    <t>SP nr 11</t>
  </si>
  <si>
    <t>90-100</t>
  </si>
  <si>
    <t>60-89</t>
  </si>
  <si>
    <t>30-59</t>
  </si>
  <si>
    <t>0-29</t>
  </si>
  <si>
    <t>Ze specyficznymi trudnościami w nauce</t>
  </si>
  <si>
    <t>Zwolnieni ( laureaci konkursów)</t>
  </si>
  <si>
    <t>Liczba    uczniów</t>
  </si>
  <si>
    <t>Liczba uczniów</t>
  </si>
  <si>
    <t>INFORMACJA NT.EGZAMINU GIMNAZJALNEGO W ROKU SZKOLNYM 2017/2018</t>
  </si>
  <si>
    <r>
      <t>GH</t>
    </r>
    <r>
      <rPr>
        <sz val="12"/>
        <color theme="1"/>
        <rFont val="Garamond"/>
        <family val="1"/>
        <charset val="238"/>
      </rPr>
      <t>- część humanistyczna</t>
    </r>
  </si>
  <si>
    <r>
      <t>GH-H</t>
    </r>
    <r>
      <rPr>
        <sz val="12"/>
        <color theme="1"/>
        <rFont val="Garamond"/>
        <family val="1"/>
        <charset val="238"/>
      </rPr>
      <t>- część humanistyczna z zakresu historii i wiedzy o społeczeństwie</t>
    </r>
  </si>
  <si>
    <r>
      <t xml:space="preserve">GH-P- </t>
    </r>
    <r>
      <rPr>
        <sz val="12"/>
        <color theme="1"/>
        <rFont val="Garamond"/>
        <family val="1"/>
        <charset val="238"/>
      </rPr>
      <t>część humanistyczna z zakresu języka polskiego</t>
    </r>
  </si>
  <si>
    <r>
      <t xml:space="preserve">GM </t>
    </r>
    <r>
      <rPr>
        <sz val="12"/>
        <color theme="1"/>
        <rFont val="Garamond"/>
        <family val="1"/>
        <charset val="238"/>
      </rPr>
      <t>- część matematyczno-przyrodnicza</t>
    </r>
  </si>
  <si>
    <r>
      <t>GM-P</t>
    </r>
    <r>
      <rPr>
        <sz val="12"/>
        <color theme="1"/>
        <rFont val="Garamond"/>
        <family val="1"/>
        <charset val="238"/>
      </rPr>
      <t xml:space="preserve"> część matematyczno –przyrodnicza z zakresu przedmiotów przyrodniczych</t>
    </r>
  </si>
  <si>
    <r>
      <t>GM-M</t>
    </r>
    <r>
      <rPr>
        <sz val="12"/>
        <color theme="1"/>
        <rFont val="Garamond"/>
        <family val="1"/>
        <charset val="238"/>
      </rPr>
      <t>- część matematyczno – przyrodnicza z zakresu  matematyki</t>
    </r>
  </si>
  <si>
    <r>
      <t>GA</t>
    </r>
    <r>
      <rPr>
        <sz val="12"/>
        <color theme="1"/>
        <rFont val="Garamond"/>
        <family val="1"/>
        <charset val="238"/>
      </rPr>
      <t>- egzamin z języka  angielskiego</t>
    </r>
  </si>
  <si>
    <r>
      <t>GN-</t>
    </r>
    <r>
      <rPr>
        <sz val="12"/>
        <color theme="1"/>
        <rFont val="Garamond"/>
        <family val="1"/>
        <charset val="238"/>
      </rPr>
      <t xml:space="preserve">  egzamin z języka niemieckiego</t>
    </r>
  </si>
  <si>
    <r>
      <t xml:space="preserve">GR </t>
    </r>
    <r>
      <rPr>
        <sz val="12"/>
        <color theme="1"/>
        <rFont val="Garamond"/>
        <family val="1"/>
        <charset val="238"/>
      </rPr>
      <t>– egzamin z języka rosyjskiego</t>
    </r>
  </si>
  <si>
    <r>
      <t>PR-</t>
    </r>
    <r>
      <rPr>
        <sz val="12"/>
        <color theme="1"/>
        <rFont val="Garamond"/>
        <family val="1"/>
        <charset val="238"/>
      </rPr>
      <t xml:space="preserve"> poziom rozszerzony</t>
    </r>
  </si>
  <si>
    <r>
      <t>PP</t>
    </r>
    <r>
      <rPr>
        <sz val="12"/>
        <color theme="1"/>
        <rFont val="Garamond"/>
        <family val="1"/>
        <charset val="238"/>
      </rPr>
      <t>- poziom podstawowy</t>
    </r>
  </si>
  <si>
    <t>INFORMACJA NT.EGZAMINU GIMNAZJALNEGO W ROKU SZKOLNYM 2018/2019</t>
  </si>
  <si>
    <t>Lp.</t>
  </si>
  <si>
    <t>Liczba uczniów zdających – jęz. polski</t>
  </si>
  <si>
    <t>Liczba uczniów zdających – matem.</t>
  </si>
  <si>
    <t>Razem:</t>
  </si>
  <si>
    <t>SP nr 1</t>
  </si>
  <si>
    <t>SP nr 8</t>
  </si>
  <si>
    <t>SP nr 7</t>
  </si>
  <si>
    <t xml:space="preserve">SP nr 10 </t>
  </si>
  <si>
    <t>SP nr 12</t>
  </si>
  <si>
    <t>SP nr 13</t>
  </si>
  <si>
    <t>SP nr 14</t>
  </si>
  <si>
    <t>Zwolnieni ( laureaci konkurs. i inni )</t>
  </si>
  <si>
    <t>Liczba uczniów zdająca język angielski</t>
  </si>
  <si>
    <t>Liczba uczniów zdająca język niemiecki</t>
  </si>
  <si>
    <t>Liczba uczniów, którzy uzyskali wyniki procentowe z egzaminu w przedziałach</t>
  </si>
  <si>
    <t>90%-100%</t>
  </si>
  <si>
    <t>60%-89%</t>
  </si>
  <si>
    <t>30%-59%</t>
  </si>
  <si>
    <t>0%-29%</t>
  </si>
  <si>
    <t>Liczba uczniów ze specyficznymi trudnościami w nauce</t>
  </si>
  <si>
    <t>Zwolnieni z egzaminu (laureaci konkursów)</t>
  </si>
  <si>
    <t>Liczba uczniów                 w kl. VIII</t>
  </si>
  <si>
    <t>INFORMACJA NT.EGZAMINU ÓSMOKLASISTY W ROKU SZKOLNYM 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</si>
</sst>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Garamond"/>
      <family val="1"/>
      <charset val="238"/>
    </font>
    <font>
      <b/>
      <sz val="11"/>
      <color theme="1"/>
      <name val="Times New Roman"/>
      <family val="1"/>
      <charset val="238"/>
    </font>
    <font>
      <sz val="12"/>
      <color theme="1"/>
      <name val="Garamond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Cambria"/>
      <family val="1"/>
      <charset val="238"/>
      <scheme val="major"/>
    </font>
    <font>
      <sz val="11"/>
      <color rgb="FFFF0000"/>
      <name val="Calibri"/>
      <family val="2"/>
      <charset val="238"/>
      <scheme val="minor"/>
    </font>
    <font>
      <b/>
      <sz val="12"/>
      <color rgb="FFFF0000"/>
      <name val="Garamond"/>
      <family val="1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color rgb="FFFF0000"/>
      <name val="Garamond"/>
      <family val="1"/>
      <charset val="238"/>
    </font>
    <font>
      <b/>
      <sz val="11"/>
      <color rgb="FFFF0000"/>
      <name val="Times New Roman"/>
      <family val="1"/>
      <charset val="238"/>
    </font>
    <font>
      <sz val="12"/>
      <color rgb="FFFF0000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1" fillId="0" borderId="0" xfId="0" applyFont="1"/>
    <xf numFmtId="0" fontId="4" fillId="0" borderId="8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9" fontId="11" fillId="0" borderId="8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6"/>
  <sheetViews>
    <sheetView workbookViewId="0">
      <selection activeCell="BG16" sqref="BG16"/>
    </sheetView>
  </sheetViews>
  <sheetFormatPr defaultRowHeight="15" x14ac:dyDescent="0.25"/>
  <cols>
    <col min="53" max="53" width="14.28515625" customWidth="1"/>
    <col min="54" max="54" width="11.28515625" customWidth="1"/>
    <col min="55" max="55" width="10.7109375" customWidth="1"/>
  </cols>
  <sheetData>
    <row r="1" spans="1:55" ht="40.5" customHeight="1" thickBot="1" x14ac:dyDescent="0.3">
      <c r="A1" s="36" t="s">
        <v>27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</row>
    <row r="2" spans="1:55" s="13" customFormat="1" x14ac:dyDescent="0.25">
      <c r="A2" s="38" t="s">
        <v>0</v>
      </c>
      <c r="B2" s="38" t="s">
        <v>1</v>
      </c>
      <c r="C2" s="18" t="s">
        <v>2</v>
      </c>
      <c r="D2" s="19"/>
      <c r="E2" s="19"/>
      <c r="F2" s="19"/>
      <c r="G2" s="19"/>
      <c r="H2" s="19"/>
      <c r="I2" s="19"/>
      <c r="J2" s="19"/>
      <c r="K2" s="19"/>
      <c r="L2" s="20"/>
      <c r="M2" s="18" t="s">
        <v>3</v>
      </c>
      <c r="N2" s="19"/>
      <c r="O2" s="19"/>
      <c r="P2" s="19"/>
      <c r="Q2" s="19"/>
      <c r="R2" s="19"/>
      <c r="S2" s="19"/>
      <c r="T2" s="19"/>
      <c r="U2" s="19"/>
      <c r="V2" s="20"/>
      <c r="W2" s="18" t="s">
        <v>4</v>
      </c>
      <c r="X2" s="19"/>
      <c r="Y2" s="19"/>
      <c r="Z2" s="19"/>
      <c r="AA2" s="19"/>
      <c r="AB2" s="19"/>
      <c r="AC2" s="19"/>
      <c r="AD2" s="19"/>
      <c r="AE2" s="19"/>
      <c r="AF2" s="20"/>
      <c r="AG2" s="18" t="s">
        <v>5</v>
      </c>
      <c r="AH2" s="19"/>
      <c r="AI2" s="19"/>
      <c r="AJ2" s="19"/>
      <c r="AK2" s="19"/>
      <c r="AL2" s="19"/>
      <c r="AM2" s="19"/>
      <c r="AN2" s="19"/>
      <c r="AO2" s="19"/>
      <c r="AP2" s="20"/>
      <c r="AQ2" s="27" t="s">
        <v>6</v>
      </c>
      <c r="AR2" s="28"/>
      <c r="AS2" s="28"/>
      <c r="AT2" s="28"/>
      <c r="AU2" s="28"/>
      <c r="AV2" s="28"/>
      <c r="AW2" s="28"/>
      <c r="AX2" s="28"/>
      <c r="AY2" s="28"/>
      <c r="AZ2" s="29"/>
      <c r="BA2" s="33" t="s">
        <v>23</v>
      </c>
      <c r="BB2" s="33" t="s">
        <v>24</v>
      </c>
      <c r="BC2" s="33" t="s">
        <v>7</v>
      </c>
    </row>
    <row r="3" spans="1:55" s="13" customFormat="1" ht="15.75" customHeight="1" thickBot="1" x14ac:dyDescent="0.3">
      <c r="A3" s="40"/>
      <c r="B3" s="40"/>
      <c r="C3" s="21"/>
      <c r="D3" s="22"/>
      <c r="E3" s="22"/>
      <c r="F3" s="22"/>
      <c r="G3" s="22"/>
      <c r="H3" s="22"/>
      <c r="I3" s="22"/>
      <c r="J3" s="22"/>
      <c r="K3" s="22"/>
      <c r="L3" s="23"/>
      <c r="M3" s="21"/>
      <c r="N3" s="22"/>
      <c r="O3" s="22"/>
      <c r="P3" s="22"/>
      <c r="Q3" s="22"/>
      <c r="R3" s="22"/>
      <c r="S3" s="22"/>
      <c r="T3" s="22"/>
      <c r="U3" s="22"/>
      <c r="V3" s="23"/>
      <c r="W3" s="21"/>
      <c r="X3" s="22"/>
      <c r="Y3" s="22"/>
      <c r="Z3" s="22"/>
      <c r="AA3" s="22"/>
      <c r="AB3" s="22"/>
      <c r="AC3" s="22"/>
      <c r="AD3" s="22"/>
      <c r="AE3" s="22"/>
      <c r="AF3" s="23"/>
      <c r="AG3" s="21"/>
      <c r="AH3" s="22"/>
      <c r="AI3" s="22"/>
      <c r="AJ3" s="22"/>
      <c r="AK3" s="22"/>
      <c r="AL3" s="22"/>
      <c r="AM3" s="22"/>
      <c r="AN3" s="22"/>
      <c r="AO3" s="22"/>
      <c r="AP3" s="23"/>
      <c r="AQ3" s="30"/>
      <c r="AR3" s="31"/>
      <c r="AS3" s="31"/>
      <c r="AT3" s="31"/>
      <c r="AU3" s="31"/>
      <c r="AV3" s="31"/>
      <c r="AW3" s="31"/>
      <c r="AX3" s="31"/>
      <c r="AY3" s="31"/>
      <c r="AZ3" s="32"/>
      <c r="BA3" s="34"/>
      <c r="BB3" s="34"/>
      <c r="BC3" s="34"/>
    </row>
    <row r="4" spans="1:55" s="13" customFormat="1" ht="16.5" thickBot="1" x14ac:dyDescent="0.3">
      <c r="A4" s="40"/>
      <c r="B4" s="40"/>
      <c r="C4" s="24" t="s">
        <v>8</v>
      </c>
      <c r="D4" s="25"/>
      <c r="E4" s="25"/>
      <c r="F4" s="25"/>
      <c r="G4" s="26"/>
      <c r="H4" s="24" t="s">
        <v>9</v>
      </c>
      <c r="I4" s="25"/>
      <c r="J4" s="25"/>
      <c r="K4" s="25"/>
      <c r="L4" s="26"/>
      <c r="M4" s="24" t="s">
        <v>10</v>
      </c>
      <c r="N4" s="25"/>
      <c r="O4" s="25"/>
      <c r="P4" s="25"/>
      <c r="Q4" s="26"/>
      <c r="R4" s="24" t="s">
        <v>11</v>
      </c>
      <c r="S4" s="25"/>
      <c r="T4" s="25"/>
      <c r="U4" s="25"/>
      <c r="V4" s="26"/>
      <c r="W4" s="24" t="s">
        <v>12</v>
      </c>
      <c r="X4" s="25"/>
      <c r="Y4" s="25"/>
      <c r="Z4" s="25"/>
      <c r="AA4" s="26"/>
      <c r="AB4" s="24" t="s">
        <v>13</v>
      </c>
      <c r="AC4" s="25"/>
      <c r="AD4" s="25"/>
      <c r="AE4" s="25"/>
      <c r="AF4" s="26"/>
      <c r="AG4" s="24" t="s">
        <v>12</v>
      </c>
      <c r="AH4" s="25"/>
      <c r="AI4" s="25"/>
      <c r="AJ4" s="25"/>
      <c r="AK4" s="26"/>
      <c r="AL4" s="24" t="s">
        <v>13</v>
      </c>
      <c r="AM4" s="25"/>
      <c r="AN4" s="25"/>
      <c r="AO4" s="25"/>
      <c r="AP4" s="26"/>
      <c r="AQ4" s="24" t="s">
        <v>12</v>
      </c>
      <c r="AR4" s="25"/>
      <c r="AS4" s="25"/>
      <c r="AT4" s="25"/>
      <c r="AU4" s="26"/>
      <c r="AV4" s="24" t="s">
        <v>13</v>
      </c>
      <c r="AW4" s="25"/>
      <c r="AX4" s="25"/>
      <c r="AY4" s="25"/>
      <c r="AZ4" s="26"/>
      <c r="BA4" s="34"/>
      <c r="BB4" s="34"/>
      <c r="BC4" s="34"/>
    </row>
    <row r="5" spans="1:55" s="13" customFormat="1" ht="52.5" customHeight="1" thickBot="1" x14ac:dyDescent="0.3">
      <c r="A5" s="40"/>
      <c r="B5" s="40"/>
      <c r="C5" s="38" t="s">
        <v>25</v>
      </c>
      <c r="D5" s="24" t="s">
        <v>54</v>
      </c>
      <c r="E5" s="25"/>
      <c r="F5" s="25"/>
      <c r="G5" s="26"/>
      <c r="H5" s="38" t="s">
        <v>26</v>
      </c>
      <c r="I5" s="24" t="s">
        <v>54</v>
      </c>
      <c r="J5" s="25"/>
      <c r="K5" s="25"/>
      <c r="L5" s="26"/>
      <c r="M5" s="38" t="s">
        <v>26</v>
      </c>
      <c r="N5" s="24" t="s">
        <v>54</v>
      </c>
      <c r="O5" s="25"/>
      <c r="P5" s="25"/>
      <c r="Q5" s="26"/>
      <c r="R5" s="38" t="s">
        <v>26</v>
      </c>
      <c r="S5" s="24" t="s">
        <v>54</v>
      </c>
      <c r="T5" s="25"/>
      <c r="U5" s="25"/>
      <c r="V5" s="26"/>
      <c r="W5" s="38" t="s">
        <v>26</v>
      </c>
      <c r="X5" s="24" t="s">
        <v>54</v>
      </c>
      <c r="Y5" s="25"/>
      <c r="Z5" s="25"/>
      <c r="AA5" s="26"/>
      <c r="AB5" s="38" t="s">
        <v>26</v>
      </c>
      <c r="AC5" s="24" t="s">
        <v>54</v>
      </c>
      <c r="AD5" s="25"/>
      <c r="AE5" s="25"/>
      <c r="AF5" s="26"/>
      <c r="AG5" s="38" t="s">
        <v>26</v>
      </c>
      <c r="AH5" s="24" t="s">
        <v>54</v>
      </c>
      <c r="AI5" s="25"/>
      <c r="AJ5" s="25"/>
      <c r="AK5" s="26"/>
      <c r="AL5" s="38" t="s">
        <v>26</v>
      </c>
      <c r="AM5" s="24" t="s">
        <v>54</v>
      </c>
      <c r="AN5" s="25"/>
      <c r="AO5" s="25"/>
      <c r="AP5" s="26"/>
      <c r="AQ5" s="38" t="s">
        <v>26</v>
      </c>
      <c r="AR5" s="24" t="s">
        <v>54</v>
      </c>
      <c r="AS5" s="25"/>
      <c r="AT5" s="25"/>
      <c r="AU5" s="26"/>
      <c r="AV5" s="38" t="s">
        <v>26</v>
      </c>
      <c r="AW5" s="24" t="s">
        <v>54</v>
      </c>
      <c r="AX5" s="25"/>
      <c r="AY5" s="25"/>
      <c r="AZ5" s="26"/>
      <c r="BA5" s="34"/>
      <c r="BB5" s="34"/>
      <c r="BC5" s="34"/>
    </row>
    <row r="6" spans="1:55" s="13" customFormat="1" ht="32.25" thickBot="1" x14ac:dyDescent="0.3">
      <c r="A6" s="39"/>
      <c r="B6" s="39"/>
      <c r="C6" s="39"/>
      <c r="D6" s="16" t="s">
        <v>55</v>
      </c>
      <c r="E6" s="16" t="s">
        <v>56</v>
      </c>
      <c r="F6" s="17" t="s">
        <v>57</v>
      </c>
      <c r="G6" s="17" t="s">
        <v>58</v>
      </c>
      <c r="H6" s="39"/>
      <c r="I6" s="16" t="s">
        <v>55</v>
      </c>
      <c r="J6" s="16" t="s">
        <v>56</v>
      </c>
      <c r="K6" s="17" t="s">
        <v>57</v>
      </c>
      <c r="L6" s="17" t="s">
        <v>58</v>
      </c>
      <c r="M6" s="39"/>
      <c r="N6" s="16" t="s">
        <v>55</v>
      </c>
      <c r="O6" s="16" t="s">
        <v>56</v>
      </c>
      <c r="P6" s="17" t="s">
        <v>57</v>
      </c>
      <c r="Q6" s="17" t="s">
        <v>58</v>
      </c>
      <c r="R6" s="39"/>
      <c r="S6" s="16" t="s">
        <v>55</v>
      </c>
      <c r="T6" s="16" t="s">
        <v>56</v>
      </c>
      <c r="U6" s="17" t="s">
        <v>57</v>
      </c>
      <c r="V6" s="17" t="s">
        <v>58</v>
      </c>
      <c r="W6" s="39"/>
      <c r="X6" s="16" t="s">
        <v>55</v>
      </c>
      <c r="Y6" s="16" t="s">
        <v>56</v>
      </c>
      <c r="Z6" s="17" t="s">
        <v>57</v>
      </c>
      <c r="AA6" s="17" t="s">
        <v>58</v>
      </c>
      <c r="AB6" s="39"/>
      <c r="AC6" s="16" t="s">
        <v>55</v>
      </c>
      <c r="AD6" s="16" t="s">
        <v>56</v>
      </c>
      <c r="AE6" s="17" t="s">
        <v>57</v>
      </c>
      <c r="AF6" s="17" t="s">
        <v>58</v>
      </c>
      <c r="AG6" s="39"/>
      <c r="AH6" s="16" t="s">
        <v>55</v>
      </c>
      <c r="AI6" s="16" t="s">
        <v>56</v>
      </c>
      <c r="AJ6" s="17" t="s">
        <v>57</v>
      </c>
      <c r="AK6" s="17" t="s">
        <v>58</v>
      </c>
      <c r="AL6" s="39"/>
      <c r="AM6" s="16" t="s">
        <v>55</v>
      </c>
      <c r="AN6" s="16" t="s">
        <v>56</v>
      </c>
      <c r="AO6" s="17" t="s">
        <v>57</v>
      </c>
      <c r="AP6" s="17" t="s">
        <v>58</v>
      </c>
      <c r="AQ6" s="39"/>
      <c r="AR6" s="16" t="s">
        <v>19</v>
      </c>
      <c r="AS6" s="16" t="s">
        <v>20</v>
      </c>
      <c r="AT6" s="16" t="s">
        <v>21</v>
      </c>
      <c r="AU6" s="16" t="s">
        <v>22</v>
      </c>
      <c r="AV6" s="39"/>
      <c r="AW6" s="16" t="s">
        <v>19</v>
      </c>
      <c r="AX6" s="16" t="s">
        <v>20</v>
      </c>
      <c r="AY6" s="16" t="s">
        <v>21</v>
      </c>
      <c r="AZ6" s="16" t="s">
        <v>22</v>
      </c>
      <c r="BA6" s="35"/>
      <c r="BB6" s="35"/>
      <c r="BC6" s="35"/>
    </row>
    <row r="7" spans="1:55" ht="16.5" thickBot="1" x14ac:dyDescent="0.3">
      <c r="A7" s="1" t="s">
        <v>14</v>
      </c>
      <c r="B7" s="2">
        <v>121</v>
      </c>
      <c r="C7" s="2">
        <f>SUM(D7:G7)</f>
        <v>118</v>
      </c>
      <c r="D7" s="2">
        <v>9</v>
      </c>
      <c r="E7" s="2">
        <v>45</v>
      </c>
      <c r="F7" s="2">
        <v>60</v>
      </c>
      <c r="G7" s="2">
        <v>4</v>
      </c>
      <c r="H7" s="2">
        <f>SUM(I7:L7)</f>
        <v>118</v>
      </c>
      <c r="I7" s="2">
        <v>8</v>
      </c>
      <c r="J7" s="2">
        <v>79</v>
      </c>
      <c r="K7" s="2">
        <v>27</v>
      </c>
      <c r="L7" s="2">
        <v>4</v>
      </c>
      <c r="M7" s="2">
        <f>SUM(N7:Q7)</f>
        <v>118</v>
      </c>
      <c r="N7" s="2">
        <v>3</v>
      </c>
      <c r="O7" s="2">
        <v>51</v>
      </c>
      <c r="P7" s="2">
        <v>54</v>
      </c>
      <c r="Q7" s="2">
        <v>10</v>
      </c>
      <c r="R7" s="2">
        <f>SUM(S7:V7)</f>
        <v>118</v>
      </c>
      <c r="S7" s="2">
        <v>6</v>
      </c>
      <c r="T7" s="2">
        <v>44</v>
      </c>
      <c r="U7" s="2">
        <v>52</v>
      </c>
      <c r="V7" s="2">
        <v>16</v>
      </c>
      <c r="W7" s="3">
        <f>SUM(X7:AA7)</f>
        <v>108</v>
      </c>
      <c r="X7" s="3">
        <v>39</v>
      </c>
      <c r="Y7" s="3">
        <v>24</v>
      </c>
      <c r="Z7" s="3">
        <v>40</v>
      </c>
      <c r="AA7" s="3">
        <v>5</v>
      </c>
      <c r="AB7" s="3">
        <f>SUM(AC7:AF7)</f>
        <v>100</v>
      </c>
      <c r="AC7" s="3">
        <v>17</v>
      </c>
      <c r="AD7" s="3">
        <v>29</v>
      </c>
      <c r="AE7" s="3">
        <v>27</v>
      </c>
      <c r="AF7" s="3">
        <v>27</v>
      </c>
      <c r="AG7" s="3">
        <f>SUM(AH7:AK7)</f>
        <v>12</v>
      </c>
      <c r="AH7" s="3">
        <v>6</v>
      </c>
      <c r="AI7" s="3">
        <v>4</v>
      </c>
      <c r="AJ7" s="3">
        <v>2</v>
      </c>
      <c r="AK7" s="3">
        <v>0</v>
      </c>
      <c r="AL7" s="2">
        <f>SUM(AM7:AP7)</f>
        <v>11</v>
      </c>
      <c r="AM7" s="2">
        <v>1</v>
      </c>
      <c r="AN7" s="2">
        <v>7</v>
      </c>
      <c r="AO7" s="2">
        <v>2</v>
      </c>
      <c r="AP7" s="2">
        <v>1</v>
      </c>
      <c r="AQ7" s="2">
        <f>SUM(AR7:AU7)</f>
        <v>1</v>
      </c>
      <c r="AR7" s="2">
        <v>0</v>
      </c>
      <c r="AS7" s="2">
        <v>0</v>
      </c>
      <c r="AT7" s="2">
        <v>1</v>
      </c>
      <c r="AU7" s="2">
        <v>0</v>
      </c>
      <c r="AV7" s="2">
        <f>SUM(AW7:AZ7)</f>
        <v>0</v>
      </c>
      <c r="AW7" s="2">
        <v>0</v>
      </c>
      <c r="AX7" s="2">
        <v>0</v>
      </c>
      <c r="AY7" s="2">
        <v>0</v>
      </c>
      <c r="AZ7" s="2">
        <v>0</v>
      </c>
      <c r="BA7" s="2">
        <v>12</v>
      </c>
      <c r="BB7" s="2">
        <v>2</v>
      </c>
      <c r="BC7" s="2">
        <v>1</v>
      </c>
    </row>
    <row r="8" spans="1:55" ht="16.5" thickBot="1" x14ac:dyDescent="0.3">
      <c r="A8" s="1" t="s">
        <v>15</v>
      </c>
      <c r="B8" s="2">
        <v>43</v>
      </c>
      <c r="C8" s="2">
        <f t="shared" ref="C8:C11" si="0">SUM(D8:G8)</f>
        <v>43</v>
      </c>
      <c r="D8" s="2">
        <v>2</v>
      </c>
      <c r="E8" s="2">
        <v>18</v>
      </c>
      <c r="F8" s="2">
        <v>23</v>
      </c>
      <c r="G8" s="2">
        <v>0</v>
      </c>
      <c r="H8" s="2">
        <f t="shared" ref="H8:H11" si="1">SUM(I8:L8)</f>
        <v>43</v>
      </c>
      <c r="I8" s="2">
        <v>8</v>
      </c>
      <c r="J8" s="2">
        <v>28</v>
      </c>
      <c r="K8" s="2">
        <v>7</v>
      </c>
      <c r="L8" s="2">
        <v>0</v>
      </c>
      <c r="M8" s="2">
        <f t="shared" ref="M8:M11" si="2">SUM(N8:Q8)</f>
        <v>43</v>
      </c>
      <c r="N8" s="2">
        <v>0</v>
      </c>
      <c r="O8" s="2">
        <v>18</v>
      </c>
      <c r="P8" s="2">
        <v>23</v>
      </c>
      <c r="Q8" s="2">
        <v>2</v>
      </c>
      <c r="R8" s="2">
        <f t="shared" ref="R8:R11" si="3">SUM(S8:V8)</f>
        <v>43</v>
      </c>
      <c r="S8" s="2">
        <v>0</v>
      </c>
      <c r="T8" s="2">
        <v>15</v>
      </c>
      <c r="U8" s="2">
        <v>23</v>
      </c>
      <c r="V8" s="2">
        <v>5</v>
      </c>
      <c r="W8" s="3">
        <f t="shared" ref="W8:W11" si="4">SUM(X8:AA8)</f>
        <v>25</v>
      </c>
      <c r="X8" s="3">
        <v>6</v>
      </c>
      <c r="Y8" s="3">
        <v>6</v>
      </c>
      <c r="Z8" s="3">
        <v>11</v>
      </c>
      <c r="AA8" s="3">
        <v>2</v>
      </c>
      <c r="AB8" s="3">
        <f t="shared" ref="AB8:AB11" si="5">SUM(AC8:AF8)</f>
        <v>25</v>
      </c>
      <c r="AC8" s="3">
        <v>1</v>
      </c>
      <c r="AD8" s="3">
        <v>6</v>
      </c>
      <c r="AE8" s="3">
        <v>7</v>
      </c>
      <c r="AF8" s="3">
        <v>11</v>
      </c>
      <c r="AG8" s="3">
        <f t="shared" ref="AG8:AG11" si="6">SUM(AH8:AK8)</f>
        <v>18</v>
      </c>
      <c r="AH8" s="3">
        <v>1</v>
      </c>
      <c r="AI8" s="3">
        <v>14</v>
      </c>
      <c r="AJ8" s="3">
        <v>3</v>
      </c>
      <c r="AK8" s="3">
        <v>0</v>
      </c>
      <c r="AL8" s="2">
        <f t="shared" ref="AL8:AL11" si="7">SUM(AM8:AP8)</f>
        <v>18</v>
      </c>
      <c r="AM8" s="2">
        <v>1</v>
      </c>
      <c r="AN8" s="2">
        <v>6</v>
      </c>
      <c r="AO8" s="2">
        <v>10</v>
      </c>
      <c r="AP8" s="2">
        <v>1</v>
      </c>
      <c r="AQ8" s="2">
        <f t="shared" ref="AQ8:AQ11" si="8">SUM(AR8:AU8)</f>
        <v>0</v>
      </c>
      <c r="AR8" s="2">
        <v>0</v>
      </c>
      <c r="AS8" s="2">
        <v>0</v>
      </c>
      <c r="AT8" s="2">
        <v>0</v>
      </c>
      <c r="AU8" s="2">
        <v>0</v>
      </c>
      <c r="AV8" s="2">
        <f t="shared" ref="AV8:AV11" si="9">SUM(AW8:AZ8)</f>
        <v>0</v>
      </c>
      <c r="AW8" s="2">
        <v>0</v>
      </c>
      <c r="AX8" s="2">
        <v>0</v>
      </c>
      <c r="AY8" s="2">
        <v>0</v>
      </c>
      <c r="AZ8" s="2">
        <v>0</v>
      </c>
      <c r="BA8" s="2">
        <v>1</v>
      </c>
      <c r="BB8" s="2">
        <v>0</v>
      </c>
      <c r="BC8" s="2">
        <v>0</v>
      </c>
    </row>
    <row r="9" spans="1:55" ht="16.5" thickBot="1" x14ac:dyDescent="0.3">
      <c r="A9" s="1" t="s">
        <v>16</v>
      </c>
      <c r="B9" s="2">
        <v>108</v>
      </c>
      <c r="C9" s="2">
        <f t="shared" si="0"/>
        <v>105</v>
      </c>
      <c r="D9" s="2">
        <v>5</v>
      </c>
      <c r="E9" s="2">
        <v>33</v>
      </c>
      <c r="F9" s="2">
        <v>58</v>
      </c>
      <c r="G9" s="2">
        <v>9</v>
      </c>
      <c r="H9" s="2">
        <f t="shared" si="1"/>
        <v>105</v>
      </c>
      <c r="I9" s="2">
        <v>4</v>
      </c>
      <c r="J9" s="2">
        <v>57</v>
      </c>
      <c r="K9" s="2">
        <v>39</v>
      </c>
      <c r="L9" s="2">
        <v>5</v>
      </c>
      <c r="M9" s="2">
        <f t="shared" si="2"/>
        <v>105</v>
      </c>
      <c r="N9" s="2">
        <v>2</v>
      </c>
      <c r="O9" s="2">
        <v>35</v>
      </c>
      <c r="P9" s="2">
        <v>52</v>
      </c>
      <c r="Q9" s="2">
        <v>16</v>
      </c>
      <c r="R9" s="2">
        <f t="shared" si="3"/>
        <v>105</v>
      </c>
      <c r="S9" s="2">
        <v>4</v>
      </c>
      <c r="T9" s="2">
        <v>26</v>
      </c>
      <c r="U9" s="2">
        <v>55</v>
      </c>
      <c r="V9" s="2">
        <v>20</v>
      </c>
      <c r="W9" s="3">
        <f t="shared" si="4"/>
        <v>83</v>
      </c>
      <c r="X9" s="3">
        <v>29</v>
      </c>
      <c r="Y9" s="3">
        <v>18</v>
      </c>
      <c r="Z9" s="3">
        <v>32</v>
      </c>
      <c r="AA9" s="3">
        <v>4</v>
      </c>
      <c r="AB9" s="3">
        <f t="shared" si="5"/>
        <v>73</v>
      </c>
      <c r="AC9" s="3">
        <v>7</v>
      </c>
      <c r="AD9" s="3">
        <v>25</v>
      </c>
      <c r="AE9" s="3">
        <v>17</v>
      </c>
      <c r="AF9" s="3">
        <v>24</v>
      </c>
      <c r="AG9" s="3">
        <f t="shared" si="6"/>
        <v>22</v>
      </c>
      <c r="AH9" s="3">
        <v>3</v>
      </c>
      <c r="AI9" s="3">
        <v>1</v>
      </c>
      <c r="AJ9" s="3">
        <v>18</v>
      </c>
      <c r="AK9" s="3">
        <v>0</v>
      </c>
      <c r="AL9" s="2">
        <f t="shared" si="7"/>
        <v>10</v>
      </c>
      <c r="AM9" s="2">
        <v>2</v>
      </c>
      <c r="AN9" s="2">
        <v>1</v>
      </c>
      <c r="AO9" s="2">
        <v>3</v>
      </c>
      <c r="AP9" s="2">
        <v>4</v>
      </c>
      <c r="AQ9" s="2">
        <f t="shared" si="8"/>
        <v>0</v>
      </c>
      <c r="AR9" s="2">
        <v>0</v>
      </c>
      <c r="AS9" s="2">
        <v>0</v>
      </c>
      <c r="AT9" s="2">
        <v>0</v>
      </c>
      <c r="AU9" s="2">
        <v>0</v>
      </c>
      <c r="AV9" s="2">
        <f t="shared" si="9"/>
        <v>0</v>
      </c>
      <c r="AW9" s="2">
        <v>0</v>
      </c>
      <c r="AX9" s="2">
        <v>0</v>
      </c>
      <c r="AY9" s="2">
        <v>0</v>
      </c>
      <c r="AZ9" s="2">
        <v>0</v>
      </c>
      <c r="BA9" s="2">
        <v>24</v>
      </c>
      <c r="BB9" s="2">
        <v>1</v>
      </c>
      <c r="BC9" s="2">
        <v>3</v>
      </c>
    </row>
    <row r="10" spans="1:55" ht="16.5" thickBot="1" x14ac:dyDescent="0.3">
      <c r="A10" s="1" t="s">
        <v>17</v>
      </c>
      <c r="B10" s="2">
        <v>131</v>
      </c>
      <c r="C10" s="2">
        <f t="shared" si="0"/>
        <v>129</v>
      </c>
      <c r="D10" s="2">
        <v>3</v>
      </c>
      <c r="E10" s="2">
        <v>37</v>
      </c>
      <c r="F10" s="2">
        <v>81</v>
      </c>
      <c r="G10" s="2">
        <v>8</v>
      </c>
      <c r="H10" s="2">
        <f t="shared" si="1"/>
        <v>129</v>
      </c>
      <c r="I10" s="2">
        <v>6</v>
      </c>
      <c r="J10" s="2">
        <v>79</v>
      </c>
      <c r="K10" s="2">
        <v>37</v>
      </c>
      <c r="L10" s="2">
        <v>7</v>
      </c>
      <c r="M10" s="2">
        <f t="shared" si="2"/>
        <v>129</v>
      </c>
      <c r="N10" s="2">
        <v>1</v>
      </c>
      <c r="O10" s="2">
        <v>40</v>
      </c>
      <c r="P10" s="2">
        <v>71</v>
      </c>
      <c r="Q10" s="2">
        <v>17</v>
      </c>
      <c r="R10" s="2">
        <f t="shared" si="3"/>
        <v>129</v>
      </c>
      <c r="S10" s="2">
        <v>2</v>
      </c>
      <c r="T10" s="2">
        <v>23</v>
      </c>
      <c r="U10" s="2">
        <v>78</v>
      </c>
      <c r="V10" s="2">
        <v>26</v>
      </c>
      <c r="W10" s="3">
        <f t="shared" si="4"/>
        <v>115</v>
      </c>
      <c r="X10" s="3">
        <v>22</v>
      </c>
      <c r="Y10" s="3">
        <v>30</v>
      </c>
      <c r="Z10" s="3">
        <v>53</v>
      </c>
      <c r="AA10" s="3">
        <v>10</v>
      </c>
      <c r="AB10" s="3">
        <f t="shared" si="5"/>
        <v>96</v>
      </c>
      <c r="AC10" s="3">
        <v>4</v>
      </c>
      <c r="AD10" s="3">
        <v>27</v>
      </c>
      <c r="AE10" s="3">
        <v>32</v>
      </c>
      <c r="AF10" s="3">
        <v>33</v>
      </c>
      <c r="AG10" s="3">
        <f t="shared" si="6"/>
        <v>12</v>
      </c>
      <c r="AH10" s="3">
        <v>3</v>
      </c>
      <c r="AI10" s="3">
        <v>7</v>
      </c>
      <c r="AJ10" s="3">
        <v>2</v>
      </c>
      <c r="AK10" s="3">
        <v>0</v>
      </c>
      <c r="AL10" s="2">
        <f t="shared" si="7"/>
        <v>8</v>
      </c>
      <c r="AM10" s="2">
        <v>0</v>
      </c>
      <c r="AN10" s="2">
        <v>4</v>
      </c>
      <c r="AO10" s="2">
        <v>4</v>
      </c>
      <c r="AP10" s="2">
        <v>0</v>
      </c>
      <c r="AQ10" s="2">
        <f t="shared" si="8"/>
        <v>2</v>
      </c>
      <c r="AR10" s="2">
        <v>1</v>
      </c>
      <c r="AS10" s="2">
        <v>1</v>
      </c>
      <c r="AT10" s="2">
        <v>0</v>
      </c>
      <c r="AU10" s="2">
        <v>0</v>
      </c>
      <c r="AV10" s="2">
        <f t="shared" si="9"/>
        <v>2</v>
      </c>
      <c r="AW10" s="2">
        <v>0</v>
      </c>
      <c r="AX10" s="2">
        <v>0</v>
      </c>
      <c r="AY10" s="2">
        <v>2</v>
      </c>
      <c r="AZ10" s="2">
        <v>0</v>
      </c>
      <c r="BA10" s="2">
        <v>0</v>
      </c>
      <c r="BB10" s="2">
        <v>0</v>
      </c>
      <c r="BC10" s="2">
        <v>2</v>
      </c>
    </row>
    <row r="11" spans="1:55" ht="16.5" thickBot="1" x14ac:dyDescent="0.3">
      <c r="A11" s="1" t="s">
        <v>18</v>
      </c>
      <c r="B11" s="2">
        <v>152</v>
      </c>
      <c r="C11" s="2">
        <f t="shared" si="0"/>
        <v>148</v>
      </c>
      <c r="D11" s="2">
        <v>17</v>
      </c>
      <c r="E11" s="2">
        <v>73</v>
      </c>
      <c r="F11" s="2">
        <v>54</v>
      </c>
      <c r="G11" s="2">
        <v>4</v>
      </c>
      <c r="H11" s="2">
        <f t="shared" si="1"/>
        <v>150</v>
      </c>
      <c r="I11" s="2">
        <v>17</v>
      </c>
      <c r="J11" s="2">
        <v>111</v>
      </c>
      <c r="K11" s="2">
        <v>21</v>
      </c>
      <c r="L11" s="2">
        <v>1</v>
      </c>
      <c r="M11" s="2">
        <f t="shared" si="2"/>
        <v>149</v>
      </c>
      <c r="N11" s="2">
        <v>6</v>
      </c>
      <c r="O11" s="2">
        <v>65</v>
      </c>
      <c r="P11" s="2">
        <v>66</v>
      </c>
      <c r="Q11" s="2">
        <v>12</v>
      </c>
      <c r="R11" s="2">
        <f t="shared" si="3"/>
        <v>150</v>
      </c>
      <c r="S11" s="2">
        <v>7</v>
      </c>
      <c r="T11" s="2">
        <v>64</v>
      </c>
      <c r="U11" s="2">
        <v>65</v>
      </c>
      <c r="V11" s="2">
        <v>14</v>
      </c>
      <c r="W11" s="3">
        <f t="shared" si="4"/>
        <v>134</v>
      </c>
      <c r="X11" s="3">
        <v>56</v>
      </c>
      <c r="Y11" s="3">
        <v>43</v>
      </c>
      <c r="Z11" s="3">
        <v>31</v>
      </c>
      <c r="AA11" s="3">
        <v>4</v>
      </c>
      <c r="AB11" s="3">
        <f t="shared" si="5"/>
        <v>131</v>
      </c>
      <c r="AC11" s="3">
        <v>20</v>
      </c>
      <c r="AD11" s="3">
        <v>59</v>
      </c>
      <c r="AE11" s="3">
        <v>27</v>
      </c>
      <c r="AF11" s="3">
        <v>25</v>
      </c>
      <c r="AG11" s="3">
        <f t="shared" si="6"/>
        <v>16</v>
      </c>
      <c r="AH11" s="3">
        <v>5</v>
      </c>
      <c r="AI11" s="3">
        <v>4</v>
      </c>
      <c r="AJ11" s="3">
        <v>7</v>
      </c>
      <c r="AK11" s="3">
        <v>0</v>
      </c>
      <c r="AL11" s="2">
        <f t="shared" si="7"/>
        <v>11</v>
      </c>
      <c r="AM11" s="2">
        <v>1</v>
      </c>
      <c r="AN11" s="2">
        <v>2</v>
      </c>
      <c r="AO11" s="2">
        <v>3</v>
      </c>
      <c r="AP11" s="2">
        <v>5</v>
      </c>
      <c r="AQ11" s="2">
        <f t="shared" si="8"/>
        <v>0</v>
      </c>
      <c r="AR11" s="2">
        <v>0</v>
      </c>
      <c r="AS11" s="2">
        <v>0</v>
      </c>
      <c r="AT11" s="2">
        <v>0</v>
      </c>
      <c r="AU11" s="2">
        <v>0</v>
      </c>
      <c r="AV11" s="2">
        <f t="shared" si="9"/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3</v>
      </c>
      <c r="BC11" s="2">
        <v>2</v>
      </c>
    </row>
    <row r="12" spans="1:55" s="13" customFormat="1" ht="16.5" thickBot="1" x14ac:dyDescent="0.3">
      <c r="A12" s="11" t="s">
        <v>43</v>
      </c>
      <c r="B12" s="12">
        <f>SUM(B7:B11)</f>
        <v>555</v>
      </c>
      <c r="C12" s="12">
        <f>SUM(C7:C11)</f>
        <v>543</v>
      </c>
      <c r="D12" s="12">
        <f t="shared" ref="D12:BC12" si="10">SUM(D7:D11)</f>
        <v>36</v>
      </c>
      <c r="E12" s="12">
        <f t="shared" si="10"/>
        <v>206</v>
      </c>
      <c r="F12" s="12">
        <f t="shared" si="10"/>
        <v>276</v>
      </c>
      <c r="G12" s="12">
        <f t="shared" si="10"/>
        <v>25</v>
      </c>
      <c r="H12" s="12">
        <f t="shared" si="10"/>
        <v>545</v>
      </c>
      <c r="I12" s="12">
        <f t="shared" si="10"/>
        <v>43</v>
      </c>
      <c r="J12" s="12">
        <f t="shared" si="10"/>
        <v>354</v>
      </c>
      <c r="K12" s="12">
        <f t="shared" si="10"/>
        <v>131</v>
      </c>
      <c r="L12" s="12">
        <f t="shared" si="10"/>
        <v>17</v>
      </c>
      <c r="M12" s="12">
        <f t="shared" si="10"/>
        <v>544</v>
      </c>
      <c r="N12" s="12">
        <f t="shared" si="10"/>
        <v>12</v>
      </c>
      <c r="O12" s="12">
        <f t="shared" si="10"/>
        <v>209</v>
      </c>
      <c r="P12" s="12">
        <f t="shared" si="10"/>
        <v>266</v>
      </c>
      <c r="Q12" s="12">
        <f t="shared" si="10"/>
        <v>57</v>
      </c>
      <c r="R12" s="12">
        <f t="shared" si="10"/>
        <v>545</v>
      </c>
      <c r="S12" s="12">
        <f t="shared" si="10"/>
        <v>19</v>
      </c>
      <c r="T12" s="12">
        <f t="shared" si="10"/>
        <v>172</v>
      </c>
      <c r="U12" s="12">
        <f t="shared" si="10"/>
        <v>273</v>
      </c>
      <c r="V12" s="12">
        <f t="shared" si="10"/>
        <v>81</v>
      </c>
      <c r="W12" s="12">
        <f t="shared" si="10"/>
        <v>465</v>
      </c>
      <c r="X12" s="12">
        <f t="shared" si="10"/>
        <v>152</v>
      </c>
      <c r="Y12" s="12">
        <f t="shared" si="10"/>
        <v>121</v>
      </c>
      <c r="Z12" s="12">
        <f t="shared" si="10"/>
        <v>167</v>
      </c>
      <c r="AA12" s="12">
        <f t="shared" si="10"/>
        <v>25</v>
      </c>
      <c r="AB12" s="12">
        <f t="shared" si="10"/>
        <v>425</v>
      </c>
      <c r="AC12" s="12">
        <f t="shared" si="10"/>
        <v>49</v>
      </c>
      <c r="AD12" s="12">
        <f t="shared" si="10"/>
        <v>146</v>
      </c>
      <c r="AE12" s="12">
        <f t="shared" si="10"/>
        <v>110</v>
      </c>
      <c r="AF12" s="12">
        <f t="shared" si="10"/>
        <v>120</v>
      </c>
      <c r="AG12" s="12">
        <f t="shared" si="10"/>
        <v>80</v>
      </c>
      <c r="AH12" s="12">
        <f t="shared" si="10"/>
        <v>18</v>
      </c>
      <c r="AI12" s="12">
        <f t="shared" si="10"/>
        <v>30</v>
      </c>
      <c r="AJ12" s="12">
        <f t="shared" si="10"/>
        <v>32</v>
      </c>
      <c r="AK12" s="12">
        <f t="shared" si="10"/>
        <v>0</v>
      </c>
      <c r="AL12" s="12">
        <f t="shared" si="10"/>
        <v>58</v>
      </c>
      <c r="AM12" s="12">
        <f t="shared" si="10"/>
        <v>5</v>
      </c>
      <c r="AN12" s="12">
        <f t="shared" si="10"/>
        <v>20</v>
      </c>
      <c r="AO12" s="12">
        <f t="shared" si="10"/>
        <v>22</v>
      </c>
      <c r="AP12" s="12">
        <f t="shared" si="10"/>
        <v>11</v>
      </c>
      <c r="AQ12" s="12">
        <f t="shared" si="10"/>
        <v>3</v>
      </c>
      <c r="AR12" s="12">
        <f t="shared" si="10"/>
        <v>1</v>
      </c>
      <c r="AS12" s="12">
        <f t="shared" si="10"/>
        <v>1</v>
      </c>
      <c r="AT12" s="12">
        <f t="shared" si="10"/>
        <v>1</v>
      </c>
      <c r="AU12" s="12">
        <f t="shared" si="10"/>
        <v>0</v>
      </c>
      <c r="AV12" s="12">
        <f t="shared" si="10"/>
        <v>2</v>
      </c>
      <c r="AW12" s="12">
        <f t="shared" si="10"/>
        <v>0</v>
      </c>
      <c r="AX12" s="12">
        <f t="shared" si="10"/>
        <v>0</v>
      </c>
      <c r="AY12" s="12">
        <f t="shared" si="10"/>
        <v>2</v>
      </c>
      <c r="AZ12" s="12">
        <f t="shared" si="10"/>
        <v>0</v>
      </c>
      <c r="BA12" s="12">
        <f t="shared" si="10"/>
        <v>37</v>
      </c>
      <c r="BB12" s="12">
        <f t="shared" si="10"/>
        <v>6</v>
      </c>
      <c r="BC12" s="12">
        <f t="shared" si="10"/>
        <v>8</v>
      </c>
    </row>
    <row r="16" spans="1:55" ht="15.75" x14ac:dyDescent="0.25">
      <c r="A16" s="4" t="s">
        <v>28</v>
      </c>
    </row>
    <row r="17" spans="1:1" ht="15.75" x14ac:dyDescent="0.25">
      <c r="A17" s="4" t="s">
        <v>29</v>
      </c>
    </row>
    <row r="18" spans="1:1" ht="15.75" x14ac:dyDescent="0.25">
      <c r="A18" s="4" t="s">
        <v>30</v>
      </c>
    </row>
    <row r="19" spans="1:1" ht="15.75" x14ac:dyDescent="0.25">
      <c r="A19" s="4" t="s">
        <v>31</v>
      </c>
    </row>
    <row r="20" spans="1:1" ht="15.75" x14ac:dyDescent="0.25">
      <c r="A20" s="4" t="s">
        <v>32</v>
      </c>
    </row>
    <row r="21" spans="1:1" ht="15.75" x14ac:dyDescent="0.25">
      <c r="A21" s="4" t="s">
        <v>33</v>
      </c>
    </row>
    <row r="22" spans="1:1" ht="15.75" x14ac:dyDescent="0.25">
      <c r="A22" s="4" t="s">
        <v>34</v>
      </c>
    </row>
    <row r="23" spans="1:1" ht="15.75" x14ac:dyDescent="0.25">
      <c r="A23" s="4" t="s">
        <v>35</v>
      </c>
    </row>
    <row r="24" spans="1:1" ht="15.75" x14ac:dyDescent="0.25">
      <c r="A24" s="4" t="s">
        <v>36</v>
      </c>
    </row>
    <row r="25" spans="1:1" ht="15.75" x14ac:dyDescent="0.25">
      <c r="A25" s="4" t="s">
        <v>37</v>
      </c>
    </row>
    <row r="26" spans="1:1" ht="15.75" x14ac:dyDescent="0.25">
      <c r="A26" s="4" t="s">
        <v>38</v>
      </c>
    </row>
  </sheetData>
  <mergeCells count="41">
    <mergeCell ref="BC2:BC6"/>
    <mergeCell ref="A1:BC1"/>
    <mergeCell ref="AG5:AG6"/>
    <mergeCell ref="AL5:AL6"/>
    <mergeCell ref="AQ5:AQ6"/>
    <mergeCell ref="AV5:AV6"/>
    <mergeCell ref="BA2:BA6"/>
    <mergeCell ref="BB2:BB6"/>
    <mergeCell ref="B2:B6"/>
    <mergeCell ref="A2:A6"/>
    <mergeCell ref="C5:C6"/>
    <mergeCell ref="H5:H6"/>
    <mergeCell ref="M5:M6"/>
    <mergeCell ref="R5:R6"/>
    <mergeCell ref="W5:W6"/>
    <mergeCell ref="AB5:AB6"/>
    <mergeCell ref="AH5:AK5"/>
    <mergeCell ref="AG4:AK4"/>
    <mergeCell ref="AG2:AP3"/>
    <mergeCell ref="AL4:AP4"/>
    <mergeCell ref="AM5:AP5"/>
    <mergeCell ref="AQ4:AU4"/>
    <mergeCell ref="AR5:AU5"/>
    <mergeCell ref="AQ2:AZ3"/>
    <mergeCell ref="AV4:AZ4"/>
    <mergeCell ref="AW5:AZ5"/>
    <mergeCell ref="W4:AA4"/>
    <mergeCell ref="X5:AA5"/>
    <mergeCell ref="W2:AF3"/>
    <mergeCell ref="AB4:AF4"/>
    <mergeCell ref="AC5:AF5"/>
    <mergeCell ref="C2:L3"/>
    <mergeCell ref="M2:V3"/>
    <mergeCell ref="R4:V4"/>
    <mergeCell ref="C4:G4"/>
    <mergeCell ref="D5:G5"/>
    <mergeCell ref="H4:L4"/>
    <mergeCell ref="I5:L5"/>
    <mergeCell ref="M4:Q4"/>
    <mergeCell ref="N5:Q5"/>
    <mergeCell ref="S5:V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6"/>
  <sheetViews>
    <sheetView tabSelected="1" topLeftCell="AK1" workbookViewId="0">
      <selection activeCell="BD2" sqref="A2:XFD6"/>
    </sheetView>
  </sheetViews>
  <sheetFormatPr defaultRowHeight="15" x14ac:dyDescent="0.25"/>
  <cols>
    <col min="53" max="53" width="14.28515625" customWidth="1"/>
    <col min="54" max="54" width="11.28515625" customWidth="1"/>
    <col min="55" max="55" width="10.7109375" customWidth="1"/>
  </cols>
  <sheetData>
    <row r="1" spans="1:55" ht="40.5" customHeight="1" thickBot="1" x14ac:dyDescent="0.3">
      <c r="A1" s="36" t="s">
        <v>39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</row>
    <row r="2" spans="1:55" s="13" customFormat="1" x14ac:dyDescent="0.25">
      <c r="A2" s="38" t="s">
        <v>0</v>
      </c>
      <c r="B2" s="38" t="s">
        <v>1</v>
      </c>
      <c r="C2" s="18" t="s">
        <v>2</v>
      </c>
      <c r="D2" s="19"/>
      <c r="E2" s="19"/>
      <c r="F2" s="19"/>
      <c r="G2" s="19"/>
      <c r="H2" s="19"/>
      <c r="I2" s="19"/>
      <c r="J2" s="19"/>
      <c r="K2" s="19"/>
      <c r="L2" s="20"/>
      <c r="M2" s="18" t="s">
        <v>3</v>
      </c>
      <c r="N2" s="19"/>
      <c r="O2" s="19"/>
      <c r="P2" s="19"/>
      <c r="Q2" s="19"/>
      <c r="R2" s="19"/>
      <c r="S2" s="19"/>
      <c r="T2" s="19"/>
      <c r="U2" s="19"/>
      <c r="V2" s="20"/>
      <c r="W2" s="18" t="s">
        <v>4</v>
      </c>
      <c r="X2" s="19"/>
      <c r="Y2" s="19"/>
      <c r="Z2" s="19"/>
      <c r="AA2" s="19"/>
      <c r="AB2" s="19"/>
      <c r="AC2" s="19"/>
      <c r="AD2" s="19"/>
      <c r="AE2" s="19"/>
      <c r="AF2" s="20"/>
      <c r="AG2" s="18" t="s">
        <v>5</v>
      </c>
      <c r="AH2" s="19"/>
      <c r="AI2" s="19"/>
      <c r="AJ2" s="19"/>
      <c r="AK2" s="19"/>
      <c r="AL2" s="19"/>
      <c r="AM2" s="19"/>
      <c r="AN2" s="19"/>
      <c r="AO2" s="19"/>
      <c r="AP2" s="20"/>
      <c r="AQ2" s="27" t="s">
        <v>6</v>
      </c>
      <c r="AR2" s="28"/>
      <c r="AS2" s="28"/>
      <c r="AT2" s="28"/>
      <c r="AU2" s="28"/>
      <c r="AV2" s="28"/>
      <c r="AW2" s="28"/>
      <c r="AX2" s="28"/>
      <c r="AY2" s="28"/>
      <c r="AZ2" s="29"/>
      <c r="BA2" s="33" t="s">
        <v>59</v>
      </c>
      <c r="BB2" s="33" t="s">
        <v>60</v>
      </c>
      <c r="BC2" s="33" t="s">
        <v>7</v>
      </c>
    </row>
    <row r="3" spans="1:55" s="13" customFormat="1" ht="15.75" customHeight="1" thickBot="1" x14ac:dyDescent="0.3">
      <c r="A3" s="40"/>
      <c r="B3" s="40"/>
      <c r="C3" s="21"/>
      <c r="D3" s="22"/>
      <c r="E3" s="22"/>
      <c r="F3" s="22"/>
      <c r="G3" s="22"/>
      <c r="H3" s="22"/>
      <c r="I3" s="22"/>
      <c r="J3" s="22"/>
      <c r="K3" s="22"/>
      <c r="L3" s="23"/>
      <c r="M3" s="21"/>
      <c r="N3" s="22"/>
      <c r="O3" s="22"/>
      <c r="P3" s="22"/>
      <c r="Q3" s="22"/>
      <c r="R3" s="22"/>
      <c r="S3" s="22"/>
      <c r="T3" s="22"/>
      <c r="U3" s="22"/>
      <c r="V3" s="23"/>
      <c r="W3" s="21"/>
      <c r="X3" s="22"/>
      <c r="Y3" s="22"/>
      <c r="Z3" s="22"/>
      <c r="AA3" s="22"/>
      <c r="AB3" s="22"/>
      <c r="AC3" s="22"/>
      <c r="AD3" s="22"/>
      <c r="AE3" s="22"/>
      <c r="AF3" s="23"/>
      <c r="AG3" s="21"/>
      <c r="AH3" s="22"/>
      <c r="AI3" s="22"/>
      <c r="AJ3" s="22"/>
      <c r="AK3" s="22"/>
      <c r="AL3" s="22"/>
      <c r="AM3" s="22"/>
      <c r="AN3" s="22"/>
      <c r="AO3" s="22"/>
      <c r="AP3" s="23"/>
      <c r="AQ3" s="30"/>
      <c r="AR3" s="31"/>
      <c r="AS3" s="31"/>
      <c r="AT3" s="31"/>
      <c r="AU3" s="31"/>
      <c r="AV3" s="31"/>
      <c r="AW3" s="31"/>
      <c r="AX3" s="31"/>
      <c r="AY3" s="31"/>
      <c r="AZ3" s="32"/>
      <c r="BA3" s="34"/>
      <c r="BB3" s="34"/>
      <c r="BC3" s="34"/>
    </row>
    <row r="4" spans="1:55" s="13" customFormat="1" ht="16.5" thickBot="1" x14ac:dyDescent="0.3">
      <c r="A4" s="40"/>
      <c r="B4" s="40"/>
      <c r="C4" s="24" t="s">
        <v>8</v>
      </c>
      <c r="D4" s="25"/>
      <c r="E4" s="25"/>
      <c r="F4" s="25"/>
      <c r="G4" s="26"/>
      <c r="H4" s="24" t="s">
        <v>9</v>
      </c>
      <c r="I4" s="25"/>
      <c r="J4" s="25"/>
      <c r="K4" s="25"/>
      <c r="L4" s="26"/>
      <c r="M4" s="24" t="s">
        <v>10</v>
      </c>
      <c r="N4" s="25"/>
      <c r="O4" s="25"/>
      <c r="P4" s="25"/>
      <c r="Q4" s="26"/>
      <c r="R4" s="24" t="s">
        <v>11</v>
      </c>
      <c r="S4" s="25"/>
      <c r="T4" s="25"/>
      <c r="U4" s="25"/>
      <c r="V4" s="26"/>
      <c r="W4" s="24" t="s">
        <v>12</v>
      </c>
      <c r="X4" s="25"/>
      <c r="Y4" s="25"/>
      <c r="Z4" s="25"/>
      <c r="AA4" s="26"/>
      <c r="AB4" s="24" t="s">
        <v>13</v>
      </c>
      <c r="AC4" s="25"/>
      <c r="AD4" s="25"/>
      <c r="AE4" s="25"/>
      <c r="AF4" s="26"/>
      <c r="AG4" s="24" t="s">
        <v>12</v>
      </c>
      <c r="AH4" s="25"/>
      <c r="AI4" s="25"/>
      <c r="AJ4" s="25"/>
      <c r="AK4" s="26"/>
      <c r="AL4" s="24" t="s">
        <v>13</v>
      </c>
      <c r="AM4" s="25"/>
      <c r="AN4" s="25"/>
      <c r="AO4" s="25"/>
      <c r="AP4" s="26"/>
      <c r="AQ4" s="24" t="s">
        <v>12</v>
      </c>
      <c r="AR4" s="25"/>
      <c r="AS4" s="25"/>
      <c r="AT4" s="25"/>
      <c r="AU4" s="26"/>
      <c r="AV4" s="24" t="s">
        <v>13</v>
      </c>
      <c r="AW4" s="25"/>
      <c r="AX4" s="25"/>
      <c r="AY4" s="25"/>
      <c r="AZ4" s="26"/>
      <c r="BA4" s="34"/>
      <c r="BB4" s="34"/>
      <c r="BC4" s="34"/>
    </row>
    <row r="5" spans="1:55" s="13" customFormat="1" ht="50.25" customHeight="1" thickBot="1" x14ac:dyDescent="0.3">
      <c r="A5" s="40"/>
      <c r="B5" s="40"/>
      <c r="C5" s="38" t="s">
        <v>25</v>
      </c>
      <c r="D5" s="24" t="s">
        <v>54</v>
      </c>
      <c r="E5" s="25"/>
      <c r="F5" s="25"/>
      <c r="G5" s="26"/>
      <c r="H5" s="38" t="s">
        <v>26</v>
      </c>
      <c r="I5" s="24" t="s">
        <v>54</v>
      </c>
      <c r="J5" s="25"/>
      <c r="K5" s="25"/>
      <c r="L5" s="26"/>
      <c r="M5" s="38" t="s">
        <v>26</v>
      </c>
      <c r="N5" s="24" t="s">
        <v>54</v>
      </c>
      <c r="O5" s="25"/>
      <c r="P5" s="25"/>
      <c r="Q5" s="26"/>
      <c r="R5" s="38" t="s">
        <v>26</v>
      </c>
      <c r="S5" s="24" t="s">
        <v>54</v>
      </c>
      <c r="T5" s="25"/>
      <c r="U5" s="25"/>
      <c r="V5" s="26"/>
      <c r="W5" s="38" t="s">
        <v>26</v>
      </c>
      <c r="X5" s="24" t="s">
        <v>54</v>
      </c>
      <c r="Y5" s="25"/>
      <c r="Z5" s="25"/>
      <c r="AA5" s="26"/>
      <c r="AB5" s="38" t="s">
        <v>26</v>
      </c>
      <c r="AC5" s="24" t="s">
        <v>54</v>
      </c>
      <c r="AD5" s="25"/>
      <c r="AE5" s="25"/>
      <c r="AF5" s="26"/>
      <c r="AG5" s="38" t="s">
        <v>26</v>
      </c>
      <c r="AH5" s="24" t="s">
        <v>54</v>
      </c>
      <c r="AI5" s="25"/>
      <c r="AJ5" s="25"/>
      <c r="AK5" s="26"/>
      <c r="AL5" s="38" t="s">
        <v>26</v>
      </c>
      <c r="AM5" s="24" t="s">
        <v>54</v>
      </c>
      <c r="AN5" s="25"/>
      <c r="AO5" s="25"/>
      <c r="AP5" s="26"/>
      <c r="AQ5" s="38" t="s">
        <v>26</v>
      </c>
      <c r="AR5" s="24" t="s">
        <v>54</v>
      </c>
      <c r="AS5" s="25"/>
      <c r="AT5" s="25"/>
      <c r="AU5" s="26"/>
      <c r="AV5" s="38" t="s">
        <v>26</v>
      </c>
      <c r="AW5" s="24" t="s">
        <v>54</v>
      </c>
      <c r="AX5" s="25"/>
      <c r="AY5" s="25"/>
      <c r="AZ5" s="26"/>
      <c r="BA5" s="34"/>
      <c r="BB5" s="34"/>
      <c r="BC5" s="34"/>
    </row>
    <row r="6" spans="1:55" s="13" customFormat="1" ht="32.25" thickBot="1" x14ac:dyDescent="0.3">
      <c r="A6" s="39"/>
      <c r="B6" s="39"/>
      <c r="C6" s="39"/>
      <c r="D6" s="16" t="s">
        <v>55</v>
      </c>
      <c r="E6" s="16" t="s">
        <v>56</v>
      </c>
      <c r="F6" s="16" t="s">
        <v>57</v>
      </c>
      <c r="G6" s="16" t="s">
        <v>58</v>
      </c>
      <c r="H6" s="39"/>
      <c r="I6" s="16" t="s">
        <v>55</v>
      </c>
      <c r="J6" s="16" t="s">
        <v>56</v>
      </c>
      <c r="K6" s="16" t="s">
        <v>57</v>
      </c>
      <c r="L6" s="16" t="s">
        <v>58</v>
      </c>
      <c r="M6" s="39"/>
      <c r="N6" s="16" t="s">
        <v>55</v>
      </c>
      <c r="O6" s="16" t="s">
        <v>56</v>
      </c>
      <c r="P6" s="16" t="s">
        <v>57</v>
      </c>
      <c r="Q6" s="16" t="s">
        <v>58</v>
      </c>
      <c r="R6" s="39"/>
      <c r="S6" s="16" t="s">
        <v>55</v>
      </c>
      <c r="T6" s="16" t="s">
        <v>56</v>
      </c>
      <c r="U6" s="16" t="s">
        <v>57</v>
      </c>
      <c r="V6" s="16" t="s">
        <v>58</v>
      </c>
      <c r="W6" s="39"/>
      <c r="X6" s="16" t="s">
        <v>55</v>
      </c>
      <c r="Y6" s="16" t="s">
        <v>56</v>
      </c>
      <c r="Z6" s="16" t="s">
        <v>57</v>
      </c>
      <c r="AA6" s="16" t="s">
        <v>58</v>
      </c>
      <c r="AB6" s="39"/>
      <c r="AC6" s="16" t="s">
        <v>55</v>
      </c>
      <c r="AD6" s="16" t="s">
        <v>56</v>
      </c>
      <c r="AE6" s="16" t="s">
        <v>57</v>
      </c>
      <c r="AF6" s="16" t="s">
        <v>58</v>
      </c>
      <c r="AG6" s="39"/>
      <c r="AH6" s="16" t="s">
        <v>55</v>
      </c>
      <c r="AI6" s="16" t="s">
        <v>56</v>
      </c>
      <c r="AJ6" s="16" t="s">
        <v>57</v>
      </c>
      <c r="AK6" s="16" t="s">
        <v>58</v>
      </c>
      <c r="AL6" s="39"/>
      <c r="AM6" s="16" t="s">
        <v>55</v>
      </c>
      <c r="AN6" s="16" t="s">
        <v>56</v>
      </c>
      <c r="AO6" s="16" t="s">
        <v>57</v>
      </c>
      <c r="AP6" s="16" t="s">
        <v>58</v>
      </c>
      <c r="AQ6" s="39"/>
      <c r="AR6" s="16" t="s">
        <v>55</v>
      </c>
      <c r="AS6" s="16" t="s">
        <v>56</v>
      </c>
      <c r="AT6" s="16" t="s">
        <v>57</v>
      </c>
      <c r="AU6" s="16" t="s">
        <v>58</v>
      </c>
      <c r="AV6" s="39"/>
      <c r="AW6" s="16" t="s">
        <v>55</v>
      </c>
      <c r="AX6" s="16" t="s">
        <v>56</v>
      </c>
      <c r="AY6" s="16" t="s">
        <v>57</v>
      </c>
      <c r="AZ6" s="16" t="s">
        <v>58</v>
      </c>
      <c r="BA6" s="35"/>
      <c r="BB6" s="35"/>
      <c r="BC6" s="35"/>
    </row>
    <row r="7" spans="1:55" ht="16.5" thickBot="1" x14ac:dyDescent="0.3">
      <c r="A7" s="1" t="s">
        <v>14</v>
      </c>
      <c r="B7" s="2">
        <v>121</v>
      </c>
      <c r="C7" s="2">
        <f>SUM(D7:G7)</f>
        <v>120</v>
      </c>
      <c r="D7" s="2">
        <v>4</v>
      </c>
      <c r="E7" s="2">
        <v>54</v>
      </c>
      <c r="F7" s="2">
        <v>58</v>
      </c>
      <c r="G7" s="2">
        <v>4</v>
      </c>
      <c r="H7" s="2">
        <f>SUM(I7:L7)</f>
        <v>120</v>
      </c>
      <c r="I7" s="2">
        <v>4</v>
      </c>
      <c r="J7" s="2">
        <v>77</v>
      </c>
      <c r="K7" s="2">
        <v>36</v>
      </c>
      <c r="L7" s="2">
        <v>3</v>
      </c>
      <c r="M7" s="2">
        <f>SUM(N7:Q7)</f>
        <v>120</v>
      </c>
      <c r="N7" s="2">
        <v>0</v>
      </c>
      <c r="O7" s="2">
        <v>42</v>
      </c>
      <c r="P7" s="2">
        <v>64</v>
      </c>
      <c r="Q7" s="2">
        <v>14</v>
      </c>
      <c r="R7" s="2">
        <f>SUM(S7:V7)</f>
        <v>120</v>
      </c>
      <c r="S7" s="2">
        <v>1</v>
      </c>
      <c r="T7" s="2">
        <v>27</v>
      </c>
      <c r="U7" s="2">
        <v>60</v>
      </c>
      <c r="V7" s="2">
        <v>32</v>
      </c>
      <c r="W7" s="3">
        <f>SUM(X7:AA7)</f>
        <v>112</v>
      </c>
      <c r="X7" s="3">
        <v>37</v>
      </c>
      <c r="Y7" s="3">
        <v>39</v>
      </c>
      <c r="Z7" s="3">
        <v>31</v>
      </c>
      <c r="AA7" s="3">
        <v>5</v>
      </c>
      <c r="AB7" s="3">
        <f>SUM(AC7:AF7)</f>
        <v>106</v>
      </c>
      <c r="AC7" s="3">
        <v>18</v>
      </c>
      <c r="AD7" s="3">
        <v>34</v>
      </c>
      <c r="AE7" s="3">
        <v>26</v>
      </c>
      <c r="AF7" s="3">
        <v>28</v>
      </c>
      <c r="AG7" s="3">
        <f>SUM(AH7:AK7)</f>
        <v>8</v>
      </c>
      <c r="AH7" s="3">
        <v>1</v>
      </c>
      <c r="AI7" s="3">
        <v>4</v>
      </c>
      <c r="AJ7" s="3">
        <v>3</v>
      </c>
      <c r="AK7" s="3">
        <v>0</v>
      </c>
      <c r="AL7" s="2">
        <f>SUM(AM7:AP7)</f>
        <v>7</v>
      </c>
      <c r="AM7" s="2">
        <v>1</v>
      </c>
      <c r="AN7" s="2">
        <v>3</v>
      </c>
      <c r="AO7" s="2">
        <v>0</v>
      </c>
      <c r="AP7" s="2">
        <v>3</v>
      </c>
      <c r="AQ7" s="2">
        <f>SUM(AR7:AU7)</f>
        <v>1</v>
      </c>
      <c r="AR7" s="2">
        <v>0</v>
      </c>
      <c r="AS7" s="2">
        <v>0</v>
      </c>
      <c r="AT7" s="2">
        <v>1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10</v>
      </c>
      <c r="BB7" s="2">
        <v>0</v>
      </c>
      <c r="BC7" s="2">
        <v>1</v>
      </c>
    </row>
    <row r="8" spans="1:55" ht="16.5" thickBot="1" x14ac:dyDescent="0.3">
      <c r="A8" s="1" t="s">
        <v>15</v>
      </c>
      <c r="B8" s="2">
        <v>41</v>
      </c>
      <c r="C8" s="2">
        <f t="shared" ref="C8:C11" si="0">SUM(D8:G8)</f>
        <v>41</v>
      </c>
      <c r="D8" s="2">
        <v>1</v>
      </c>
      <c r="E8" s="2">
        <v>19</v>
      </c>
      <c r="F8" s="2">
        <v>19</v>
      </c>
      <c r="G8" s="2">
        <v>2</v>
      </c>
      <c r="H8" s="2">
        <f t="shared" ref="H8:H11" si="1">SUM(I8:L8)</f>
        <v>41</v>
      </c>
      <c r="I8" s="2">
        <v>5</v>
      </c>
      <c r="J8" s="2">
        <v>23</v>
      </c>
      <c r="K8" s="2">
        <v>12</v>
      </c>
      <c r="L8" s="2">
        <v>1</v>
      </c>
      <c r="M8" s="2">
        <f t="shared" ref="M8:M11" si="2">SUM(N8:Q8)</f>
        <v>41</v>
      </c>
      <c r="N8" s="2">
        <v>0</v>
      </c>
      <c r="O8" s="2">
        <v>14</v>
      </c>
      <c r="P8" s="2">
        <v>23</v>
      </c>
      <c r="Q8" s="2">
        <v>4</v>
      </c>
      <c r="R8" s="2">
        <f t="shared" ref="R8:R11" si="3">SUM(S8:V8)</f>
        <v>41</v>
      </c>
      <c r="S8" s="2">
        <v>1</v>
      </c>
      <c r="T8" s="2">
        <v>9</v>
      </c>
      <c r="U8" s="2">
        <v>18</v>
      </c>
      <c r="V8" s="2">
        <v>13</v>
      </c>
      <c r="W8" s="3">
        <f t="shared" ref="W8:W11" si="4">SUM(X8:AA8)</f>
        <v>24</v>
      </c>
      <c r="X8" s="3">
        <v>9</v>
      </c>
      <c r="Y8" s="3">
        <v>5</v>
      </c>
      <c r="Z8" s="3">
        <v>8</v>
      </c>
      <c r="AA8" s="3">
        <v>2</v>
      </c>
      <c r="AB8" s="3">
        <f t="shared" ref="AB8:AB11" si="5">SUM(AC8:AF8)</f>
        <v>26</v>
      </c>
      <c r="AC8" s="3">
        <v>4</v>
      </c>
      <c r="AD8" s="3">
        <v>9</v>
      </c>
      <c r="AE8" s="3">
        <v>4</v>
      </c>
      <c r="AF8" s="3">
        <v>9</v>
      </c>
      <c r="AG8" s="3">
        <f t="shared" ref="AG8:AG11" si="6">SUM(AH8:AK8)</f>
        <v>17</v>
      </c>
      <c r="AH8" s="3">
        <v>3</v>
      </c>
      <c r="AI8" s="3">
        <v>7</v>
      </c>
      <c r="AJ8" s="3">
        <v>7</v>
      </c>
      <c r="AK8" s="3">
        <v>0</v>
      </c>
      <c r="AL8" s="2">
        <f t="shared" ref="AL8:AL11" si="7">SUM(AM8:AP8)</f>
        <v>16</v>
      </c>
      <c r="AM8" s="2">
        <v>0</v>
      </c>
      <c r="AN8" s="2">
        <v>6</v>
      </c>
      <c r="AO8" s="2">
        <v>6</v>
      </c>
      <c r="AP8" s="2">
        <v>4</v>
      </c>
      <c r="AQ8" s="2">
        <f t="shared" ref="AQ8:AQ11" si="8">SUM(AR8:AU8)</f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7</v>
      </c>
      <c r="BB8" s="2">
        <v>0</v>
      </c>
      <c r="BC8" s="2">
        <v>0</v>
      </c>
    </row>
    <row r="9" spans="1:55" ht="16.5" thickBot="1" x14ac:dyDescent="0.3">
      <c r="A9" s="1" t="s">
        <v>16</v>
      </c>
      <c r="B9" s="2">
        <v>67</v>
      </c>
      <c r="C9" s="2">
        <f t="shared" si="0"/>
        <v>65</v>
      </c>
      <c r="D9" s="2">
        <v>6</v>
      </c>
      <c r="E9" s="2">
        <v>20</v>
      </c>
      <c r="F9" s="2">
        <v>35</v>
      </c>
      <c r="G9" s="2">
        <v>4</v>
      </c>
      <c r="H9" s="2">
        <f t="shared" si="1"/>
        <v>65</v>
      </c>
      <c r="I9" s="2">
        <v>3</v>
      </c>
      <c r="J9" s="2">
        <v>31</v>
      </c>
      <c r="K9" s="2">
        <v>29</v>
      </c>
      <c r="L9" s="2">
        <v>2</v>
      </c>
      <c r="M9" s="2">
        <f t="shared" si="2"/>
        <v>64</v>
      </c>
      <c r="N9" s="2">
        <v>1</v>
      </c>
      <c r="O9" s="2">
        <v>16</v>
      </c>
      <c r="P9" s="2">
        <v>42</v>
      </c>
      <c r="Q9" s="2">
        <v>5</v>
      </c>
      <c r="R9" s="2">
        <f t="shared" si="3"/>
        <v>64</v>
      </c>
      <c r="S9" s="2">
        <v>7</v>
      </c>
      <c r="T9" s="2">
        <v>10</v>
      </c>
      <c r="U9" s="2">
        <v>25</v>
      </c>
      <c r="V9" s="2">
        <v>22</v>
      </c>
      <c r="W9" s="3">
        <f t="shared" si="4"/>
        <v>46</v>
      </c>
      <c r="X9" s="3">
        <v>17</v>
      </c>
      <c r="Y9" s="3">
        <v>15</v>
      </c>
      <c r="Z9" s="3">
        <v>10</v>
      </c>
      <c r="AA9" s="3">
        <v>4</v>
      </c>
      <c r="AB9" s="3">
        <f t="shared" si="5"/>
        <v>38</v>
      </c>
      <c r="AC9" s="3">
        <v>9</v>
      </c>
      <c r="AD9" s="3">
        <v>12</v>
      </c>
      <c r="AE9" s="3">
        <v>11</v>
      </c>
      <c r="AF9" s="3">
        <v>6</v>
      </c>
      <c r="AG9" s="3">
        <f t="shared" si="6"/>
        <v>18</v>
      </c>
      <c r="AH9" s="3">
        <v>2</v>
      </c>
      <c r="AI9" s="3">
        <v>6</v>
      </c>
      <c r="AJ9" s="3">
        <v>10</v>
      </c>
      <c r="AK9" s="3">
        <v>0</v>
      </c>
      <c r="AL9" s="2">
        <f t="shared" si="7"/>
        <v>6</v>
      </c>
      <c r="AM9" s="2">
        <v>1</v>
      </c>
      <c r="AN9" s="2">
        <v>0</v>
      </c>
      <c r="AO9" s="2">
        <v>4</v>
      </c>
      <c r="AP9" s="2">
        <v>1</v>
      </c>
      <c r="AQ9" s="2">
        <f t="shared" si="8"/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11</v>
      </c>
      <c r="BB9" s="2">
        <v>0</v>
      </c>
      <c r="BC9" s="2">
        <v>3</v>
      </c>
    </row>
    <row r="10" spans="1:55" ht="16.5" thickBot="1" x14ac:dyDescent="0.3">
      <c r="A10" s="1" t="s">
        <v>17</v>
      </c>
      <c r="B10" s="2">
        <v>137</v>
      </c>
      <c r="C10" s="2">
        <f t="shared" si="0"/>
        <v>133</v>
      </c>
      <c r="D10" s="2">
        <v>5</v>
      </c>
      <c r="E10" s="2">
        <v>49</v>
      </c>
      <c r="F10" s="2">
        <v>76</v>
      </c>
      <c r="G10" s="2">
        <v>3</v>
      </c>
      <c r="H10" s="2">
        <f t="shared" si="1"/>
        <v>133</v>
      </c>
      <c r="I10" s="2">
        <v>6</v>
      </c>
      <c r="J10" s="2">
        <v>68</v>
      </c>
      <c r="K10" s="2">
        <v>48</v>
      </c>
      <c r="L10" s="2">
        <v>11</v>
      </c>
      <c r="M10" s="2">
        <f t="shared" si="2"/>
        <v>133</v>
      </c>
      <c r="N10" s="2">
        <v>1</v>
      </c>
      <c r="O10" s="2">
        <v>30</v>
      </c>
      <c r="P10" s="2">
        <v>84</v>
      </c>
      <c r="Q10" s="2">
        <v>18</v>
      </c>
      <c r="R10" s="2">
        <f t="shared" si="3"/>
        <v>133</v>
      </c>
      <c r="S10" s="2">
        <v>6</v>
      </c>
      <c r="T10" s="2">
        <v>20</v>
      </c>
      <c r="U10" s="2">
        <v>49</v>
      </c>
      <c r="V10" s="2">
        <v>58</v>
      </c>
      <c r="W10" s="3">
        <f t="shared" si="4"/>
        <v>115</v>
      </c>
      <c r="X10" s="3">
        <v>39</v>
      </c>
      <c r="Y10" s="3">
        <v>26</v>
      </c>
      <c r="Z10" s="3">
        <v>39</v>
      </c>
      <c r="AA10" s="3">
        <v>11</v>
      </c>
      <c r="AB10" s="3">
        <f t="shared" si="5"/>
        <v>111</v>
      </c>
      <c r="AC10" s="3">
        <v>20</v>
      </c>
      <c r="AD10" s="3">
        <v>27</v>
      </c>
      <c r="AE10" s="3">
        <v>27</v>
      </c>
      <c r="AF10" s="3">
        <v>37</v>
      </c>
      <c r="AG10" s="3">
        <f t="shared" si="6"/>
        <v>17</v>
      </c>
      <c r="AH10" s="3">
        <v>3</v>
      </c>
      <c r="AI10" s="3">
        <v>8</v>
      </c>
      <c r="AJ10" s="3">
        <v>5</v>
      </c>
      <c r="AK10" s="3">
        <v>1</v>
      </c>
      <c r="AL10" s="2">
        <f t="shared" si="7"/>
        <v>12</v>
      </c>
      <c r="AM10" s="2">
        <v>1</v>
      </c>
      <c r="AN10" s="2">
        <v>3</v>
      </c>
      <c r="AO10" s="2">
        <v>5</v>
      </c>
      <c r="AP10" s="2">
        <v>3</v>
      </c>
      <c r="AQ10" s="2">
        <f t="shared" si="8"/>
        <v>1</v>
      </c>
      <c r="AR10" s="2">
        <v>0</v>
      </c>
      <c r="AS10" s="2">
        <v>0</v>
      </c>
      <c r="AT10" s="2">
        <v>1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29</v>
      </c>
      <c r="BB10" s="2">
        <v>1</v>
      </c>
      <c r="BC10" s="2">
        <v>4</v>
      </c>
    </row>
    <row r="11" spans="1:55" ht="16.5" thickBot="1" x14ac:dyDescent="0.3">
      <c r="A11" s="1" t="s">
        <v>18</v>
      </c>
      <c r="B11" s="2">
        <v>148</v>
      </c>
      <c r="C11" s="2">
        <f t="shared" si="0"/>
        <v>140</v>
      </c>
      <c r="D11" s="2">
        <v>13</v>
      </c>
      <c r="E11" s="2">
        <v>70</v>
      </c>
      <c r="F11" s="2">
        <v>51</v>
      </c>
      <c r="G11" s="2">
        <v>6</v>
      </c>
      <c r="H11" s="2">
        <f t="shared" si="1"/>
        <v>141</v>
      </c>
      <c r="I11" s="2">
        <v>22</v>
      </c>
      <c r="J11" s="2">
        <v>72</v>
      </c>
      <c r="K11" s="2">
        <v>33</v>
      </c>
      <c r="L11" s="2">
        <v>14</v>
      </c>
      <c r="M11" s="2">
        <f t="shared" si="2"/>
        <v>141</v>
      </c>
      <c r="N11" s="2">
        <v>16</v>
      </c>
      <c r="O11" s="2">
        <v>58</v>
      </c>
      <c r="P11" s="2">
        <v>40</v>
      </c>
      <c r="Q11" s="2">
        <v>27</v>
      </c>
      <c r="R11" s="2">
        <f t="shared" si="3"/>
        <v>141</v>
      </c>
      <c r="S11" s="2">
        <v>23</v>
      </c>
      <c r="T11" s="2">
        <v>55</v>
      </c>
      <c r="U11" s="2">
        <v>40</v>
      </c>
      <c r="V11" s="2">
        <v>23</v>
      </c>
      <c r="W11" s="3">
        <f t="shared" si="4"/>
        <v>132</v>
      </c>
      <c r="X11" s="3">
        <v>50</v>
      </c>
      <c r="Y11" s="3">
        <v>43</v>
      </c>
      <c r="Z11" s="3">
        <v>33</v>
      </c>
      <c r="AA11" s="3">
        <v>6</v>
      </c>
      <c r="AB11" s="3">
        <f t="shared" si="5"/>
        <v>127</v>
      </c>
      <c r="AC11" s="3">
        <v>33</v>
      </c>
      <c r="AD11" s="3">
        <v>40</v>
      </c>
      <c r="AE11" s="3">
        <v>27</v>
      </c>
      <c r="AF11" s="3">
        <v>27</v>
      </c>
      <c r="AG11" s="3">
        <f t="shared" si="6"/>
        <v>10</v>
      </c>
      <c r="AH11" s="3">
        <v>2</v>
      </c>
      <c r="AI11" s="3">
        <v>4</v>
      </c>
      <c r="AJ11" s="3">
        <v>3</v>
      </c>
      <c r="AK11" s="3">
        <v>1</v>
      </c>
      <c r="AL11" s="2">
        <f t="shared" si="7"/>
        <v>2</v>
      </c>
      <c r="AM11" s="2">
        <v>1</v>
      </c>
      <c r="AN11" s="2">
        <v>1</v>
      </c>
      <c r="AO11" s="2">
        <v>0</v>
      </c>
      <c r="AP11" s="2">
        <v>0</v>
      </c>
      <c r="AQ11" s="2">
        <f t="shared" si="8"/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1</v>
      </c>
      <c r="BC11" s="2">
        <v>7</v>
      </c>
    </row>
    <row r="12" spans="1:55" s="13" customFormat="1" ht="32.25" customHeight="1" thickBot="1" x14ac:dyDescent="0.3">
      <c r="A12" s="11" t="s">
        <v>43</v>
      </c>
      <c r="B12" s="14">
        <f>SUM(B7:B11)</f>
        <v>514</v>
      </c>
      <c r="C12" s="14">
        <f t="shared" ref="C12:BC12" si="9">SUM(C7:C11)</f>
        <v>499</v>
      </c>
      <c r="D12" s="14">
        <f t="shared" si="9"/>
        <v>29</v>
      </c>
      <c r="E12" s="14">
        <f t="shared" si="9"/>
        <v>212</v>
      </c>
      <c r="F12" s="14">
        <f t="shared" si="9"/>
        <v>239</v>
      </c>
      <c r="G12" s="14">
        <f t="shared" si="9"/>
        <v>19</v>
      </c>
      <c r="H12" s="14">
        <f t="shared" si="9"/>
        <v>500</v>
      </c>
      <c r="I12" s="14">
        <f t="shared" si="9"/>
        <v>40</v>
      </c>
      <c r="J12" s="14">
        <f t="shared" si="9"/>
        <v>271</v>
      </c>
      <c r="K12" s="14">
        <f t="shared" si="9"/>
        <v>158</v>
      </c>
      <c r="L12" s="14">
        <f t="shared" si="9"/>
        <v>31</v>
      </c>
      <c r="M12" s="14">
        <f t="shared" si="9"/>
        <v>499</v>
      </c>
      <c r="N12" s="14">
        <f t="shared" si="9"/>
        <v>18</v>
      </c>
      <c r="O12" s="14">
        <f t="shared" si="9"/>
        <v>160</v>
      </c>
      <c r="P12" s="14">
        <f t="shared" si="9"/>
        <v>253</v>
      </c>
      <c r="Q12" s="14">
        <f t="shared" si="9"/>
        <v>68</v>
      </c>
      <c r="R12" s="14">
        <f t="shared" si="9"/>
        <v>499</v>
      </c>
      <c r="S12" s="14">
        <f t="shared" si="9"/>
        <v>38</v>
      </c>
      <c r="T12" s="14">
        <f t="shared" si="9"/>
        <v>121</v>
      </c>
      <c r="U12" s="14">
        <f t="shared" si="9"/>
        <v>192</v>
      </c>
      <c r="V12" s="14">
        <f t="shared" si="9"/>
        <v>148</v>
      </c>
      <c r="W12" s="14">
        <f t="shared" si="9"/>
        <v>429</v>
      </c>
      <c r="X12" s="14">
        <f t="shared" si="9"/>
        <v>152</v>
      </c>
      <c r="Y12" s="14">
        <f t="shared" si="9"/>
        <v>128</v>
      </c>
      <c r="Z12" s="14">
        <f t="shared" si="9"/>
        <v>121</v>
      </c>
      <c r="AA12" s="14">
        <f t="shared" si="9"/>
        <v>28</v>
      </c>
      <c r="AB12" s="14">
        <f t="shared" si="9"/>
        <v>408</v>
      </c>
      <c r="AC12" s="14">
        <f t="shared" si="9"/>
        <v>84</v>
      </c>
      <c r="AD12" s="14">
        <f t="shared" si="9"/>
        <v>122</v>
      </c>
      <c r="AE12" s="14">
        <f t="shared" si="9"/>
        <v>95</v>
      </c>
      <c r="AF12" s="14">
        <f t="shared" si="9"/>
        <v>107</v>
      </c>
      <c r="AG12" s="14">
        <f t="shared" si="9"/>
        <v>70</v>
      </c>
      <c r="AH12" s="14">
        <f t="shared" si="9"/>
        <v>11</v>
      </c>
      <c r="AI12" s="14">
        <f t="shared" si="9"/>
        <v>29</v>
      </c>
      <c r="AJ12" s="14">
        <f t="shared" si="9"/>
        <v>28</v>
      </c>
      <c r="AK12" s="14">
        <f t="shared" si="9"/>
        <v>2</v>
      </c>
      <c r="AL12" s="14">
        <f t="shared" si="9"/>
        <v>43</v>
      </c>
      <c r="AM12" s="14">
        <f t="shared" si="9"/>
        <v>4</v>
      </c>
      <c r="AN12" s="14">
        <f t="shared" si="9"/>
        <v>13</v>
      </c>
      <c r="AO12" s="14">
        <f t="shared" si="9"/>
        <v>15</v>
      </c>
      <c r="AP12" s="14">
        <f t="shared" si="9"/>
        <v>11</v>
      </c>
      <c r="AQ12" s="14">
        <f t="shared" si="9"/>
        <v>2</v>
      </c>
      <c r="AR12" s="14">
        <f t="shared" si="9"/>
        <v>0</v>
      </c>
      <c r="AS12" s="14">
        <f t="shared" si="9"/>
        <v>0</v>
      </c>
      <c r="AT12" s="14">
        <f t="shared" si="9"/>
        <v>2</v>
      </c>
      <c r="AU12" s="14">
        <f t="shared" si="9"/>
        <v>0</v>
      </c>
      <c r="AV12" s="14">
        <f t="shared" si="9"/>
        <v>0</v>
      </c>
      <c r="AW12" s="14">
        <f t="shared" si="9"/>
        <v>0</v>
      </c>
      <c r="AX12" s="14">
        <f t="shared" si="9"/>
        <v>0</v>
      </c>
      <c r="AY12" s="14">
        <f t="shared" si="9"/>
        <v>0</v>
      </c>
      <c r="AZ12" s="14">
        <f t="shared" si="9"/>
        <v>0</v>
      </c>
      <c r="BA12" s="14">
        <f t="shared" si="9"/>
        <v>57</v>
      </c>
      <c r="BB12" s="14">
        <f t="shared" si="9"/>
        <v>2</v>
      </c>
      <c r="BC12" s="14">
        <f t="shared" si="9"/>
        <v>15</v>
      </c>
    </row>
    <row r="16" spans="1:55" ht="15.75" x14ac:dyDescent="0.25">
      <c r="A16" s="4" t="s">
        <v>28</v>
      </c>
      <c r="BC16" s="10"/>
    </row>
    <row r="17" spans="1:1" ht="15.75" x14ac:dyDescent="0.25">
      <c r="A17" s="4" t="s">
        <v>29</v>
      </c>
    </row>
    <row r="18" spans="1:1" ht="15.75" x14ac:dyDescent="0.25">
      <c r="A18" s="4" t="s">
        <v>30</v>
      </c>
    </row>
    <row r="19" spans="1:1" ht="15.75" x14ac:dyDescent="0.25">
      <c r="A19" s="4" t="s">
        <v>31</v>
      </c>
    </row>
    <row r="20" spans="1:1" ht="15.75" x14ac:dyDescent="0.25">
      <c r="A20" s="4" t="s">
        <v>32</v>
      </c>
    </row>
    <row r="21" spans="1:1" ht="15.75" x14ac:dyDescent="0.25">
      <c r="A21" s="4" t="s">
        <v>33</v>
      </c>
    </row>
    <row r="22" spans="1:1" ht="15.75" x14ac:dyDescent="0.25">
      <c r="A22" s="4" t="s">
        <v>34</v>
      </c>
    </row>
    <row r="23" spans="1:1" ht="15.75" x14ac:dyDescent="0.25">
      <c r="A23" s="4" t="s">
        <v>35</v>
      </c>
    </row>
    <row r="24" spans="1:1" ht="15.75" x14ac:dyDescent="0.25">
      <c r="A24" s="4" t="s">
        <v>36</v>
      </c>
    </row>
    <row r="25" spans="1:1" ht="15.75" x14ac:dyDescent="0.25">
      <c r="A25" s="4" t="s">
        <v>37</v>
      </c>
    </row>
    <row r="26" spans="1:1" ht="15.75" x14ac:dyDescent="0.25">
      <c r="A26" s="4" t="s">
        <v>38</v>
      </c>
    </row>
  </sheetData>
  <mergeCells count="41">
    <mergeCell ref="AG5:AG6"/>
    <mergeCell ref="AM5:AP5"/>
    <mergeCell ref="AV5:AV6"/>
    <mergeCell ref="C5:C6"/>
    <mergeCell ref="D5:G5"/>
    <mergeCell ref="H5:H6"/>
    <mergeCell ref="I5:L5"/>
    <mergeCell ref="M5:M6"/>
    <mergeCell ref="AR5:AU5"/>
    <mergeCell ref="AW5:AZ5"/>
    <mergeCell ref="M4:Q4"/>
    <mergeCell ref="R4:V4"/>
    <mergeCell ref="AB4:AF4"/>
    <mergeCell ref="AG4:AK4"/>
    <mergeCell ref="AL4:AP4"/>
    <mergeCell ref="W4:AA4"/>
    <mergeCell ref="AQ4:AU4"/>
    <mergeCell ref="AV4:AZ4"/>
    <mergeCell ref="N5:Q5"/>
    <mergeCell ref="R5:R6"/>
    <mergeCell ref="S5:V5"/>
    <mergeCell ref="W5:W6"/>
    <mergeCell ref="X5:AA5"/>
    <mergeCell ref="AB5:AB6"/>
    <mergeCell ref="AC5:AF5"/>
    <mergeCell ref="A1:BC1"/>
    <mergeCell ref="A2:A6"/>
    <mergeCell ref="B2:B6"/>
    <mergeCell ref="C2:L3"/>
    <mergeCell ref="M2:V3"/>
    <mergeCell ref="W2:AF3"/>
    <mergeCell ref="AG2:AP3"/>
    <mergeCell ref="AQ2:AZ3"/>
    <mergeCell ref="BA2:BA6"/>
    <mergeCell ref="BB2:BB6"/>
    <mergeCell ref="BC2:BC6"/>
    <mergeCell ref="C4:G4"/>
    <mergeCell ref="AH5:AK5"/>
    <mergeCell ref="H4:L4"/>
    <mergeCell ref="AL5:AL6"/>
    <mergeCell ref="AQ5:AQ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"/>
  <sheetViews>
    <sheetView topLeftCell="R3" workbookViewId="0">
      <selection activeCell="R4" sqref="A4:XFD4"/>
    </sheetView>
  </sheetViews>
  <sheetFormatPr defaultRowHeight="15" x14ac:dyDescent="0.25"/>
  <cols>
    <col min="1" max="1" width="5.28515625" customWidth="1"/>
    <col min="3" max="3" width="12" customWidth="1"/>
    <col min="4" max="13" width="13.140625" customWidth="1"/>
    <col min="24" max="24" width="14.42578125" customWidth="1"/>
    <col min="25" max="25" width="10.140625" customWidth="1"/>
    <col min="26" max="26" width="11.42578125" customWidth="1"/>
  </cols>
  <sheetData>
    <row r="1" spans="1:26" ht="39" customHeight="1" thickBot="1" x14ac:dyDescent="0.3">
      <c r="A1" s="41" t="s">
        <v>62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ht="25.5" customHeight="1" thickBot="1" x14ac:dyDescent="0.3">
      <c r="A2" s="42" t="s">
        <v>40</v>
      </c>
      <c r="B2" s="42" t="s">
        <v>0</v>
      </c>
      <c r="C2" s="42" t="s">
        <v>61</v>
      </c>
      <c r="D2" s="49" t="s">
        <v>41</v>
      </c>
      <c r="E2" s="50"/>
      <c r="F2" s="50"/>
      <c r="G2" s="50"/>
      <c r="H2" s="51"/>
      <c r="I2" s="49" t="s">
        <v>42</v>
      </c>
      <c r="J2" s="50"/>
      <c r="K2" s="50"/>
      <c r="L2" s="50"/>
      <c r="M2" s="51"/>
      <c r="N2" s="49" t="s">
        <v>52</v>
      </c>
      <c r="O2" s="50"/>
      <c r="P2" s="50"/>
      <c r="Q2" s="50"/>
      <c r="R2" s="51"/>
      <c r="S2" s="49" t="s">
        <v>53</v>
      </c>
      <c r="T2" s="50"/>
      <c r="U2" s="50"/>
      <c r="V2" s="50"/>
      <c r="W2" s="51"/>
      <c r="X2" s="42" t="s">
        <v>23</v>
      </c>
      <c r="Y2" s="42" t="s">
        <v>51</v>
      </c>
      <c r="Z2" s="42" t="s">
        <v>7</v>
      </c>
    </row>
    <row r="3" spans="1:26" s="13" customFormat="1" ht="49.5" customHeight="1" thickBot="1" x14ac:dyDescent="0.3">
      <c r="A3" s="43"/>
      <c r="B3" s="43"/>
      <c r="C3" s="52"/>
      <c r="D3" s="47" t="s">
        <v>26</v>
      </c>
      <c r="E3" s="25" t="s">
        <v>54</v>
      </c>
      <c r="F3" s="25"/>
      <c r="G3" s="25"/>
      <c r="H3" s="26"/>
      <c r="I3" s="47" t="s">
        <v>26</v>
      </c>
      <c r="J3" s="24" t="s">
        <v>54</v>
      </c>
      <c r="K3" s="25"/>
      <c r="L3" s="25"/>
      <c r="M3" s="26"/>
      <c r="N3" s="47" t="s">
        <v>26</v>
      </c>
      <c r="O3" s="24" t="s">
        <v>54</v>
      </c>
      <c r="P3" s="25"/>
      <c r="Q3" s="25"/>
      <c r="R3" s="26"/>
      <c r="S3" s="42" t="s">
        <v>26</v>
      </c>
      <c r="T3" s="24" t="s">
        <v>54</v>
      </c>
      <c r="U3" s="25"/>
      <c r="V3" s="25"/>
      <c r="W3" s="26"/>
      <c r="X3" s="43"/>
      <c r="Y3" s="43"/>
      <c r="Z3" s="43"/>
    </row>
    <row r="4" spans="1:26" s="13" customFormat="1" ht="32.25" thickBot="1" x14ac:dyDescent="0.3">
      <c r="A4" s="44"/>
      <c r="B4" s="44"/>
      <c r="C4" s="53"/>
      <c r="D4" s="48"/>
      <c r="E4" s="16" t="s">
        <v>55</v>
      </c>
      <c r="F4" s="16" t="s">
        <v>56</v>
      </c>
      <c r="G4" s="16" t="s">
        <v>57</v>
      </c>
      <c r="H4" s="16" t="s">
        <v>58</v>
      </c>
      <c r="I4" s="48"/>
      <c r="J4" s="16" t="s">
        <v>55</v>
      </c>
      <c r="K4" s="16" t="s">
        <v>56</v>
      </c>
      <c r="L4" s="16" t="s">
        <v>57</v>
      </c>
      <c r="M4" s="16" t="s">
        <v>58</v>
      </c>
      <c r="N4" s="48"/>
      <c r="O4" s="16" t="s">
        <v>55</v>
      </c>
      <c r="P4" s="16" t="s">
        <v>56</v>
      </c>
      <c r="Q4" s="16" t="s">
        <v>57</v>
      </c>
      <c r="R4" s="16" t="s">
        <v>58</v>
      </c>
      <c r="S4" s="44"/>
      <c r="T4" s="16" t="s">
        <v>55</v>
      </c>
      <c r="U4" s="16" t="s">
        <v>56</v>
      </c>
      <c r="V4" s="16" t="s">
        <v>57</v>
      </c>
      <c r="W4" s="16" t="s">
        <v>58</v>
      </c>
      <c r="X4" s="44"/>
      <c r="Y4" s="44"/>
      <c r="Z4" s="44"/>
    </row>
    <row r="5" spans="1:26" ht="15.75" thickBot="1" x14ac:dyDescent="0.3">
      <c r="A5" s="8">
        <v>1</v>
      </c>
      <c r="B5" s="9" t="s">
        <v>44</v>
      </c>
      <c r="C5" s="8">
        <v>81</v>
      </c>
      <c r="D5" s="6">
        <f>SUM(E5:H5)</f>
        <v>80</v>
      </c>
      <c r="E5" s="8">
        <v>11</v>
      </c>
      <c r="F5" s="8">
        <v>52</v>
      </c>
      <c r="G5" s="8">
        <v>14</v>
      </c>
      <c r="H5" s="8">
        <v>3</v>
      </c>
      <c r="I5" s="8">
        <f>SUM(J5:M5)</f>
        <v>81</v>
      </c>
      <c r="J5" s="8">
        <v>12</v>
      </c>
      <c r="K5" s="8">
        <v>21</v>
      </c>
      <c r="L5" s="8">
        <v>30</v>
      </c>
      <c r="M5" s="8">
        <v>18</v>
      </c>
      <c r="N5" s="8">
        <f>SUM(O5:R5)</f>
        <v>80</v>
      </c>
      <c r="O5" s="8">
        <v>28</v>
      </c>
      <c r="P5" s="8">
        <v>27</v>
      </c>
      <c r="Q5" s="8">
        <v>19</v>
      </c>
      <c r="R5" s="8">
        <v>6</v>
      </c>
      <c r="S5" s="8">
        <f>SUM(T5:W5)</f>
        <v>0</v>
      </c>
      <c r="T5" s="8">
        <v>0</v>
      </c>
      <c r="U5" s="8">
        <v>0</v>
      </c>
      <c r="V5" s="8">
        <v>0</v>
      </c>
      <c r="W5" s="8">
        <v>0</v>
      </c>
      <c r="X5" s="8">
        <v>25</v>
      </c>
      <c r="Y5" s="8">
        <v>2</v>
      </c>
      <c r="Z5" s="8">
        <v>0</v>
      </c>
    </row>
    <row r="6" spans="1:26" ht="15.75" thickBot="1" x14ac:dyDescent="0.3">
      <c r="A6" s="8">
        <v>2</v>
      </c>
      <c r="B6" s="9" t="s">
        <v>14</v>
      </c>
      <c r="C6" s="8">
        <v>80</v>
      </c>
      <c r="D6" s="6">
        <f t="shared" ref="D6:D15" si="0">SUM(E6:H6)</f>
        <v>80</v>
      </c>
      <c r="E6" s="8">
        <v>7</v>
      </c>
      <c r="F6" s="8">
        <v>57</v>
      </c>
      <c r="G6" s="8">
        <v>16</v>
      </c>
      <c r="H6" s="8">
        <v>0</v>
      </c>
      <c r="I6" s="8">
        <f t="shared" ref="I6:I15" si="1">SUM(J6:M6)</f>
        <v>79</v>
      </c>
      <c r="J6" s="8">
        <v>6</v>
      </c>
      <c r="K6" s="8">
        <v>14</v>
      </c>
      <c r="L6" s="8">
        <v>34</v>
      </c>
      <c r="M6" s="8">
        <v>25</v>
      </c>
      <c r="N6" s="8">
        <f t="shared" ref="N6:N15" si="2">SUM(O6:R6)</f>
        <v>74</v>
      </c>
      <c r="O6" s="8">
        <v>13</v>
      </c>
      <c r="P6" s="8">
        <v>26</v>
      </c>
      <c r="Q6" s="8">
        <v>23</v>
      </c>
      <c r="R6" s="8">
        <v>12</v>
      </c>
      <c r="S6" s="8">
        <f t="shared" ref="S6:S15" si="3">SUM(T6:W6)</f>
        <v>4</v>
      </c>
      <c r="T6" s="8">
        <v>0</v>
      </c>
      <c r="U6" s="8">
        <v>1</v>
      </c>
      <c r="V6" s="8">
        <v>3</v>
      </c>
      <c r="W6" s="8">
        <v>0</v>
      </c>
      <c r="X6" s="8">
        <v>10</v>
      </c>
      <c r="Y6" s="8">
        <v>0</v>
      </c>
      <c r="Z6" s="8">
        <v>1</v>
      </c>
    </row>
    <row r="7" spans="1:26" ht="15.75" thickBot="1" x14ac:dyDescent="0.3">
      <c r="A7" s="7">
        <v>3</v>
      </c>
      <c r="B7" s="9" t="s">
        <v>15</v>
      </c>
      <c r="C7" s="7">
        <v>52</v>
      </c>
      <c r="D7" s="6">
        <f t="shared" si="0"/>
        <v>51</v>
      </c>
      <c r="E7" s="7">
        <v>12</v>
      </c>
      <c r="F7" s="7">
        <v>26</v>
      </c>
      <c r="G7" s="7">
        <v>13</v>
      </c>
      <c r="H7" s="7">
        <v>0</v>
      </c>
      <c r="I7" s="8">
        <f t="shared" si="1"/>
        <v>52</v>
      </c>
      <c r="J7" s="7">
        <v>3</v>
      </c>
      <c r="K7" s="7">
        <v>12</v>
      </c>
      <c r="L7" s="7">
        <v>25</v>
      </c>
      <c r="M7" s="7">
        <v>12</v>
      </c>
      <c r="N7" s="8">
        <f t="shared" si="2"/>
        <v>30</v>
      </c>
      <c r="O7" s="7">
        <v>8</v>
      </c>
      <c r="P7" s="7">
        <v>10</v>
      </c>
      <c r="Q7" s="7">
        <v>7</v>
      </c>
      <c r="R7" s="7">
        <v>5</v>
      </c>
      <c r="S7" s="8">
        <f t="shared" si="3"/>
        <v>22</v>
      </c>
      <c r="T7" s="7">
        <v>4</v>
      </c>
      <c r="U7" s="7">
        <v>4</v>
      </c>
      <c r="V7" s="7">
        <v>12</v>
      </c>
      <c r="W7" s="7">
        <v>2</v>
      </c>
      <c r="X7" s="7">
        <v>3</v>
      </c>
      <c r="Y7" s="7">
        <v>1</v>
      </c>
      <c r="Z7" s="7">
        <v>0</v>
      </c>
    </row>
    <row r="8" spans="1:26" ht="15.75" thickBot="1" x14ac:dyDescent="0.3">
      <c r="A8" s="7">
        <v>4</v>
      </c>
      <c r="B8" s="9" t="s">
        <v>46</v>
      </c>
      <c r="C8" s="7">
        <v>31</v>
      </c>
      <c r="D8" s="6">
        <f t="shared" si="0"/>
        <v>31</v>
      </c>
      <c r="E8" s="7">
        <v>2</v>
      </c>
      <c r="F8" s="7">
        <v>18</v>
      </c>
      <c r="G8" s="7">
        <v>8</v>
      </c>
      <c r="H8" s="7">
        <v>3</v>
      </c>
      <c r="I8" s="8">
        <f t="shared" si="1"/>
        <v>31</v>
      </c>
      <c r="J8" s="7">
        <v>0</v>
      </c>
      <c r="K8" s="7">
        <v>8</v>
      </c>
      <c r="L8" s="7">
        <v>11</v>
      </c>
      <c r="M8" s="7">
        <v>12</v>
      </c>
      <c r="N8" s="8">
        <f t="shared" si="2"/>
        <v>29</v>
      </c>
      <c r="O8" s="7">
        <v>4</v>
      </c>
      <c r="P8" s="7">
        <v>4</v>
      </c>
      <c r="Q8" s="7">
        <v>13</v>
      </c>
      <c r="R8" s="7">
        <v>8</v>
      </c>
      <c r="S8" s="8">
        <f t="shared" si="3"/>
        <v>2</v>
      </c>
      <c r="T8" s="7">
        <v>0</v>
      </c>
      <c r="U8" s="7">
        <v>1</v>
      </c>
      <c r="V8" s="7">
        <v>0</v>
      </c>
      <c r="W8" s="7">
        <v>1</v>
      </c>
      <c r="X8" s="7">
        <v>5</v>
      </c>
      <c r="Y8" s="7">
        <v>0</v>
      </c>
      <c r="Z8" s="7">
        <v>0</v>
      </c>
    </row>
    <row r="9" spans="1:26" ht="15.75" thickBot="1" x14ac:dyDescent="0.3">
      <c r="A9" s="7">
        <v>5</v>
      </c>
      <c r="B9" s="9" t="s">
        <v>45</v>
      </c>
      <c r="C9" s="7">
        <v>19</v>
      </c>
      <c r="D9" s="6">
        <f t="shared" si="0"/>
        <v>19</v>
      </c>
      <c r="E9" s="7">
        <v>0</v>
      </c>
      <c r="F9" s="7">
        <v>10</v>
      </c>
      <c r="G9" s="7">
        <v>8</v>
      </c>
      <c r="H9" s="7">
        <v>1</v>
      </c>
      <c r="I9" s="8">
        <f t="shared" si="1"/>
        <v>19</v>
      </c>
      <c r="J9" s="7">
        <v>0</v>
      </c>
      <c r="K9" s="7">
        <v>1</v>
      </c>
      <c r="L9" s="7">
        <v>9</v>
      </c>
      <c r="M9" s="7">
        <v>9</v>
      </c>
      <c r="N9" s="8">
        <f t="shared" si="2"/>
        <v>19</v>
      </c>
      <c r="O9" s="7">
        <v>2</v>
      </c>
      <c r="P9" s="7">
        <v>5</v>
      </c>
      <c r="Q9" s="7">
        <v>7</v>
      </c>
      <c r="R9" s="7">
        <v>5</v>
      </c>
      <c r="S9" s="8">
        <f t="shared" si="3"/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</row>
    <row r="10" spans="1:26" ht="15.75" thickBot="1" x14ac:dyDescent="0.3">
      <c r="A10" s="7">
        <v>6</v>
      </c>
      <c r="B10" s="9" t="s">
        <v>16</v>
      </c>
      <c r="C10" s="7">
        <v>32</v>
      </c>
      <c r="D10" s="6">
        <f t="shared" si="0"/>
        <v>32</v>
      </c>
      <c r="E10" s="7">
        <v>3</v>
      </c>
      <c r="F10" s="7">
        <v>18</v>
      </c>
      <c r="G10" s="7">
        <v>8</v>
      </c>
      <c r="H10" s="7">
        <v>3</v>
      </c>
      <c r="I10" s="8">
        <f t="shared" si="1"/>
        <v>32</v>
      </c>
      <c r="J10" s="7">
        <v>0</v>
      </c>
      <c r="K10" s="7">
        <v>3</v>
      </c>
      <c r="L10" s="7">
        <v>13</v>
      </c>
      <c r="M10" s="7">
        <v>16</v>
      </c>
      <c r="N10" s="8">
        <f t="shared" si="2"/>
        <v>27</v>
      </c>
      <c r="O10" s="7">
        <v>4</v>
      </c>
      <c r="P10" s="7">
        <v>6</v>
      </c>
      <c r="Q10" s="7">
        <v>10</v>
      </c>
      <c r="R10" s="7">
        <v>7</v>
      </c>
      <c r="S10" s="8">
        <f t="shared" si="3"/>
        <v>5</v>
      </c>
      <c r="T10" s="7">
        <v>0</v>
      </c>
      <c r="U10" s="7">
        <v>0</v>
      </c>
      <c r="V10" s="7">
        <v>3</v>
      </c>
      <c r="W10" s="7">
        <v>2</v>
      </c>
      <c r="X10" s="7">
        <v>5</v>
      </c>
      <c r="Y10" s="7">
        <v>0</v>
      </c>
      <c r="Z10" s="7">
        <v>0</v>
      </c>
    </row>
    <row r="11" spans="1:26" ht="16.5" customHeight="1" thickBot="1" x14ac:dyDescent="0.3">
      <c r="A11" s="8">
        <v>7</v>
      </c>
      <c r="B11" s="9" t="s">
        <v>47</v>
      </c>
      <c r="C11" s="8">
        <v>91</v>
      </c>
      <c r="D11" s="6">
        <f t="shared" si="0"/>
        <v>90</v>
      </c>
      <c r="E11" s="8">
        <v>7</v>
      </c>
      <c r="F11" s="8">
        <v>44</v>
      </c>
      <c r="G11" s="8">
        <v>32</v>
      </c>
      <c r="H11" s="8">
        <v>7</v>
      </c>
      <c r="I11" s="8">
        <f t="shared" si="1"/>
        <v>90</v>
      </c>
      <c r="J11" s="8">
        <v>5</v>
      </c>
      <c r="K11" s="8">
        <v>11</v>
      </c>
      <c r="L11" s="8">
        <v>38</v>
      </c>
      <c r="M11" s="8">
        <v>36</v>
      </c>
      <c r="N11" s="8">
        <f t="shared" si="2"/>
        <v>57</v>
      </c>
      <c r="O11" s="8">
        <v>11</v>
      </c>
      <c r="P11" s="8">
        <v>11</v>
      </c>
      <c r="Q11" s="8">
        <v>15</v>
      </c>
      <c r="R11" s="8">
        <v>20</v>
      </c>
      <c r="S11" s="8">
        <f t="shared" si="3"/>
        <v>33</v>
      </c>
      <c r="T11" s="8">
        <v>3</v>
      </c>
      <c r="U11" s="8">
        <v>14</v>
      </c>
      <c r="V11" s="8">
        <v>13</v>
      </c>
      <c r="W11" s="8">
        <v>3</v>
      </c>
      <c r="X11" s="8">
        <v>9</v>
      </c>
      <c r="Y11" s="8">
        <v>1</v>
      </c>
      <c r="Z11" s="8">
        <v>1</v>
      </c>
    </row>
    <row r="12" spans="1:26" ht="15.75" thickBot="1" x14ac:dyDescent="0.3">
      <c r="A12" s="8">
        <v>8</v>
      </c>
      <c r="B12" s="9" t="s">
        <v>18</v>
      </c>
      <c r="C12" s="8">
        <v>63</v>
      </c>
      <c r="D12" s="6">
        <f t="shared" si="0"/>
        <v>62</v>
      </c>
      <c r="E12" s="8">
        <v>9</v>
      </c>
      <c r="F12" s="8">
        <v>39</v>
      </c>
      <c r="G12" s="8">
        <v>13</v>
      </c>
      <c r="H12" s="8">
        <v>1</v>
      </c>
      <c r="I12" s="8">
        <f t="shared" si="1"/>
        <v>62</v>
      </c>
      <c r="J12" s="8">
        <v>0</v>
      </c>
      <c r="K12" s="8">
        <v>20</v>
      </c>
      <c r="L12" s="8">
        <v>24</v>
      </c>
      <c r="M12" s="8">
        <v>18</v>
      </c>
      <c r="N12" s="8">
        <f t="shared" si="2"/>
        <v>52</v>
      </c>
      <c r="O12" s="8">
        <v>7</v>
      </c>
      <c r="P12" s="8">
        <v>23</v>
      </c>
      <c r="Q12" s="8">
        <v>12</v>
      </c>
      <c r="R12" s="8">
        <v>10</v>
      </c>
      <c r="S12" s="8">
        <f t="shared" si="3"/>
        <v>10</v>
      </c>
      <c r="T12" s="8">
        <v>0</v>
      </c>
      <c r="U12" s="8">
        <v>1</v>
      </c>
      <c r="V12" s="8">
        <v>7</v>
      </c>
      <c r="W12" s="8">
        <v>2</v>
      </c>
      <c r="X12" s="8">
        <v>0</v>
      </c>
      <c r="Y12" s="8">
        <v>0</v>
      </c>
      <c r="Z12" s="8">
        <v>1</v>
      </c>
    </row>
    <row r="13" spans="1:26" ht="15.75" thickBot="1" x14ac:dyDescent="0.3">
      <c r="A13" s="6">
        <v>9</v>
      </c>
      <c r="B13" s="5" t="s">
        <v>48</v>
      </c>
      <c r="C13" s="3">
        <v>78</v>
      </c>
      <c r="D13" s="6">
        <f t="shared" si="0"/>
        <v>78</v>
      </c>
      <c r="E13" s="3">
        <v>7</v>
      </c>
      <c r="F13" s="3">
        <v>56</v>
      </c>
      <c r="G13" s="3">
        <v>12</v>
      </c>
      <c r="H13" s="3">
        <v>3</v>
      </c>
      <c r="I13" s="8">
        <f t="shared" si="1"/>
        <v>78</v>
      </c>
      <c r="J13" s="3">
        <v>7</v>
      </c>
      <c r="K13" s="3">
        <v>22</v>
      </c>
      <c r="L13" s="3">
        <v>35</v>
      </c>
      <c r="M13" s="3">
        <v>14</v>
      </c>
      <c r="N13" s="8">
        <f t="shared" si="2"/>
        <v>57</v>
      </c>
      <c r="O13" s="3">
        <v>9</v>
      </c>
      <c r="P13" s="3">
        <v>18</v>
      </c>
      <c r="Q13" s="3">
        <v>19</v>
      </c>
      <c r="R13" s="3">
        <v>11</v>
      </c>
      <c r="S13" s="8">
        <f t="shared" si="3"/>
        <v>21</v>
      </c>
      <c r="T13" s="3">
        <v>1</v>
      </c>
      <c r="U13" s="3">
        <v>6</v>
      </c>
      <c r="V13" s="3">
        <v>7</v>
      </c>
      <c r="W13" s="3">
        <v>7</v>
      </c>
      <c r="X13" s="3">
        <v>12</v>
      </c>
      <c r="Y13" s="3">
        <v>0</v>
      </c>
      <c r="Z13" s="3">
        <v>0</v>
      </c>
    </row>
    <row r="14" spans="1:26" ht="15.75" thickBot="1" x14ac:dyDescent="0.3">
      <c r="A14" s="6">
        <v>10</v>
      </c>
      <c r="B14" s="5" t="s">
        <v>49</v>
      </c>
      <c r="C14" s="3">
        <v>52</v>
      </c>
      <c r="D14" s="6">
        <f t="shared" si="0"/>
        <v>52</v>
      </c>
      <c r="E14" s="3">
        <v>4</v>
      </c>
      <c r="F14" s="3">
        <v>24</v>
      </c>
      <c r="G14" s="3">
        <v>16</v>
      </c>
      <c r="H14" s="3">
        <v>8</v>
      </c>
      <c r="I14" s="8">
        <f t="shared" si="1"/>
        <v>52</v>
      </c>
      <c r="J14" s="3">
        <v>3</v>
      </c>
      <c r="K14" s="3">
        <v>12</v>
      </c>
      <c r="L14" s="3">
        <v>17</v>
      </c>
      <c r="M14" s="3">
        <v>20</v>
      </c>
      <c r="N14" s="8">
        <f t="shared" si="2"/>
        <v>52</v>
      </c>
      <c r="O14" s="3">
        <v>6</v>
      </c>
      <c r="P14" s="3">
        <v>12</v>
      </c>
      <c r="Q14" s="3">
        <v>18</v>
      </c>
      <c r="R14" s="3">
        <v>16</v>
      </c>
      <c r="S14" s="8">
        <f t="shared" si="3"/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  <c r="Y14" s="3">
        <v>0</v>
      </c>
      <c r="Z14" s="3">
        <v>0</v>
      </c>
    </row>
    <row r="15" spans="1:26" ht="15.75" thickBot="1" x14ac:dyDescent="0.3">
      <c r="A15" s="6">
        <v>11</v>
      </c>
      <c r="B15" s="5" t="s">
        <v>50</v>
      </c>
      <c r="C15" s="3">
        <v>61</v>
      </c>
      <c r="D15" s="6">
        <f t="shared" si="0"/>
        <v>61</v>
      </c>
      <c r="E15" s="3">
        <v>2</v>
      </c>
      <c r="F15" s="3">
        <v>38</v>
      </c>
      <c r="G15" s="3">
        <v>18</v>
      </c>
      <c r="H15" s="3">
        <v>3</v>
      </c>
      <c r="I15" s="8">
        <f t="shared" si="1"/>
        <v>61</v>
      </c>
      <c r="J15" s="3">
        <v>2</v>
      </c>
      <c r="K15" s="3">
        <v>8</v>
      </c>
      <c r="L15" s="3">
        <v>22</v>
      </c>
      <c r="M15" s="3">
        <v>29</v>
      </c>
      <c r="N15" s="8">
        <f t="shared" si="2"/>
        <v>50</v>
      </c>
      <c r="O15" s="3">
        <v>8</v>
      </c>
      <c r="P15" s="3">
        <v>15</v>
      </c>
      <c r="Q15" s="3">
        <v>11</v>
      </c>
      <c r="R15" s="3">
        <v>16</v>
      </c>
      <c r="S15" s="8">
        <f t="shared" si="3"/>
        <v>11</v>
      </c>
      <c r="T15" s="3">
        <v>1</v>
      </c>
      <c r="U15" s="3">
        <v>2</v>
      </c>
      <c r="V15" s="3">
        <v>5</v>
      </c>
      <c r="W15" s="3">
        <v>3</v>
      </c>
      <c r="X15" s="3">
        <v>10</v>
      </c>
      <c r="Y15" s="3">
        <v>1</v>
      </c>
      <c r="Z15" s="3">
        <v>0</v>
      </c>
    </row>
    <row r="16" spans="1:26" s="13" customFormat="1" ht="31.5" customHeight="1" thickBot="1" x14ac:dyDescent="0.3">
      <c r="A16" s="45" t="s">
        <v>43</v>
      </c>
      <c r="B16" s="46"/>
      <c r="C16" s="15">
        <f>SUM(C5:C15)</f>
        <v>640</v>
      </c>
      <c r="D16" s="15">
        <f t="shared" ref="D16:Z16" si="4">SUM(D5:D15)</f>
        <v>636</v>
      </c>
      <c r="E16" s="15">
        <f t="shared" si="4"/>
        <v>64</v>
      </c>
      <c r="F16" s="15">
        <f t="shared" si="4"/>
        <v>382</v>
      </c>
      <c r="G16" s="15">
        <f t="shared" si="4"/>
        <v>158</v>
      </c>
      <c r="H16" s="15">
        <f t="shared" si="4"/>
        <v>32</v>
      </c>
      <c r="I16" s="15">
        <f t="shared" si="4"/>
        <v>637</v>
      </c>
      <c r="J16" s="15">
        <f t="shared" si="4"/>
        <v>38</v>
      </c>
      <c r="K16" s="15">
        <f t="shared" si="4"/>
        <v>132</v>
      </c>
      <c r="L16" s="15">
        <f t="shared" si="4"/>
        <v>258</v>
      </c>
      <c r="M16" s="15">
        <f t="shared" si="4"/>
        <v>209</v>
      </c>
      <c r="N16" s="15">
        <f t="shared" si="4"/>
        <v>527</v>
      </c>
      <c r="O16" s="15">
        <f t="shared" si="4"/>
        <v>100</v>
      </c>
      <c r="P16" s="15">
        <f t="shared" si="4"/>
        <v>157</v>
      </c>
      <c r="Q16" s="15">
        <f t="shared" si="4"/>
        <v>154</v>
      </c>
      <c r="R16" s="15">
        <f t="shared" si="4"/>
        <v>116</v>
      </c>
      <c r="S16" s="15">
        <f t="shared" si="4"/>
        <v>108</v>
      </c>
      <c r="T16" s="15">
        <f t="shared" si="4"/>
        <v>9</v>
      </c>
      <c r="U16" s="15">
        <f t="shared" si="4"/>
        <v>29</v>
      </c>
      <c r="V16" s="15">
        <f t="shared" si="4"/>
        <v>50</v>
      </c>
      <c r="W16" s="15">
        <f t="shared" si="4"/>
        <v>20</v>
      </c>
      <c r="X16" s="15">
        <f t="shared" si="4"/>
        <v>86</v>
      </c>
      <c r="Y16" s="15">
        <f t="shared" si="4"/>
        <v>5</v>
      </c>
      <c r="Z16" s="15">
        <f t="shared" si="4"/>
        <v>3</v>
      </c>
    </row>
  </sheetData>
  <mergeCells count="20">
    <mergeCell ref="J3:M3"/>
    <mergeCell ref="D3:D4"/>
    <mergeCell ref="C2:C4"/>
    <mergeCell ref="I2:M2"/>
    <mergeCell ref="A1:Z1"/>
    <mergeCell ref="Z2:Z4"/>
    <mergeCell ref="Y2:Y4"/>
    <mergeCell ref="X2:X4"/>
    <mergeCell ref="A16:B16"/>
    <mergeCell ref="I3:I4"/>
    <mergeCell ref="N3:N4"/>
    <mergeCell ref="O3:R3"/>
    <mergeCell ref="T3:W3"/>
    <mergeCell ref="S3:S4"/>
    <mergeCell ref="A2:A4"/>
    <mergeCell ref="B2:B4"/>
    <mergeCell ref="N2:R2"/>
    <mergeCell ref="S2:W2"/>
    <mergeCell ref="D2:H2"/>
    <mergeCell ref="E3:H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2017-2018</vt:lpstr>
      <vt:lpstr>2018-2019</vt:lpstr>
      <vt:lpstr>Egz. ósmokl. 2018-2019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2020-04-20T06:58:12Z</dcterms:modified>
</cp:coreProperties>
</file>