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480" windowHeight="9975"/>
  </bookViews>
  <sheets>
    <sheet name="zawieszenia" sheetId="3" r:id="rId1"/>
  </sheets>
  <definedNames>
    <definedName name="_xlnm.Print_Area" localSheetId="0">zawieszenia!$A$5:$H$71</definedName>
  </definedNames>
  <calcPr calcId="125725"/>
</workbook>
</file>

<file path=xl/calcChain.xml><?xml version="1.0" encoding="utf-8"?>
<calcChain xmlns="http://schemas.openxmlformats.org/spreadsheetml/2006/main">
  <c r="G69" i="3"/>
  <c r="H69" s="1"/>
  <c r="F69"/>
  <c r="G68"/>
  <c r="H68" s="1"/>
  <c r="F68"/>
  <c r="G67"/>
  <c r="H67" s="1"/>
  <c r="F67"/>
  <c r="G66"/>
  <c r="H66" s="1"/>
  <c r="F66"/>
  <c r="G65"/>
  <c r="H65" s="1"/>
  <c r="F65"/>
  <c r="G64"/>
  <c r="H64" s="1"/>
  <c r="F64"/>
  <c r="G63"/>
  <c r="H63" s="1"/>
  <c r="F63"/>
  <c r="G62"/>
  <c r="H62" s="1"/>
  <c r="F62"/>
  <c r="G61"/>
  <c r="H61" s="1"/>
  <c r="F61"/>
  <c r="G60"/>
  <c r="H60" s="1"/>
  <c r="F60"/>
  <c r="G59"/>
  <c r="H59" s="1"/>
  <c r="F59"/>
  <c r="G58"/>
  <c r="H58" s="1"/>
  <c r="F58"/>
  <c r="G57"/>
  <c r="H57" s="1"/>
  <c r="F57"/>
  <c r="G56"/>
  <c r="H56" s="1"/>
  <c r="F56"/>
  <c r="G55"/>
  <c r="H55" s="1"/>
  <c r="F55"/>
  <c r="G54"/>
  <c r="H54" s="1"/>
  <c r="F54"/>
  <c r="G53"/>
  <c r="H53" s="1"/>
  <c r="F53"/>
  <c r="G52"/>
  <c r="H52" s="1"/>
  <c r="F52"/>
  <c r="G51"/>
  <c r="H51" s="1"/>
  <c r="F51"/>
  <c r="G50"/>
  <c r="H50" s="1"/>
  <c r="F50"/>
  <c r="G49"/>
  <c r="H49" s="1"/>
  <c r="F49"/>
  <c r="G48"/>
  <c r="H48" s="1"/>
  <c r="F48"/>
  <c r="G47"/>
  <c r="H47" s="1"/>
  <c r="F47"/>
  <c r="G46"/>
  <c r="H46" s="1"/>
  <c r="F46"/>
  <c r="H45"/>
  <c r="G45"/>
  <c r="F45"/>
  <c r="G44"/>
  <c r="H44" s="1"/>
  <c r="F44"/>
  <c r="G43"/>
  <c r="H43" s="1"/>
  <c r="F43"/>
  <c r="G42"/>
  <c r="H42" s="1"/>
  <c r="F42"/>
  <c r="G41"/>
  <c r="H41" s="1"/>
  <c r="F41"/>
  <c r="G40"/>
  <c r="H40" s="1"/>
  <c r="F40"/>
  <c r="G39"/>
  <c r="H39" s="1"/>
  <c r="F39"/>
  <c r="G38"/>
  <c r="H38" s="1"/>
  <c r="F38"/>
  <c r="G37"/>
  <c r="H37" s="1"/>
  <c r="F37"/>
  <c r="G36"/>
  <c r="H36" s="1"/>
  <c r="F36"/>
  <c r="G35"/>
  <c r="H35" s="1"/>
  <c r="F35"/>
  <c r="G34"/>
  <c r="H34" s="1"/>
  <c r="F34"/>
  <c r="G33"/>
  <c r="H33" s="1"/>
  <c r="F33"/>
  <c r="G32"/>
  <c r="H32" s="1"/>
  <c r="F32"/>
  <c r="G31"/>
  <c r="H31" s="1"/>
  <c r="F31"/>
  <c r="G30"/>
  <c r="H30" s="1"/>
  <c r="F30"/>
  <c r="G29"/>
  <c r="H29" s="1"/>
  <c r="F29"/>
  <c r="G28"/>
  <c r="H28" s="1"/>
  <c r="F28"/>
  <c r="G27"/>
  <c r="H27" s="1"/>
  <c r="F27"/>
  <c r="G26"/>
  <c r="H26" s="1"/>
  <c r="F26"/>
  <c r="G25"/>
  <c r="H25" s="1"/>
  <c r="F25"/>
  <c r="G24"/>
  <c r="H24" s="1"/>
  <c r="F24"/>
  <c r="G23"/>
  <c r="H23" s="1"/>
  <c r="F23"/>
  <c r="G22"/>
  <c r="H22" s="1"/>
  <c r="F22"/>
  <c r="G21"/>
  <c r="H21" s="1"/>
  <c r="F21"/>
  <c r="G20"/>
  <c r="H20" s="1"/>
  <c r="F20"/>
  <c r="G19"/>
  <c r="H19" s="1"/>
  <c r="F19"/>
  <c r="G18"/>
  <c r="H18" s="1"/>
  <c r="F18"/>
  <c r="G17"/>
  <c r="H17" s="1"/>
  <c r="F17"/>
  <c r="G16"/>
  <c r="H16" s="1"/>
  <c r="F16"/>
  <c r="G15"/>
  <c r="H15" s="1"/>
  <c r="F15"/>
  <c r="H70" l="1"/>
  <c r="G70"/>
</calcChain>
</file>

<file path=xl/sharedStrings.xml><?xml version="1.0" encoding="utf-8"?>
<sst xmlns="http://schemas.openxmlformats.org/spreadsheetml/2006/main" count="72" uniqueCount="72">
  <si>
    <t>L.p.</t>
  </si>
  <si>
    <t>Nazwa części</t>
  </si>
  <si>
    <t>Proponowana ilość</t>
  </si>
  <si>
    <t>Zakupy</t>
  </si>
  <si>
    <t>Cena jednostkowa</t>
  </si>
  <si>
    <t>Zakup netto</t>
  </si>
  <si>
    <t>ZADANIE NR 3</t>
  </si>
  <si>
    <t>Drążek kierowniczy podłużny Jelcz M120</t>
  </si>
  <si>
    <t>Drążek kierowniczy poprzeczny Jelcz M120</t>
  </si>
  <si>
    <t>Drążek reakcyjny zawieszenia Neoplan 4009-4011</t>
  </si>
  <si>
    <t>Drążek stabilizatora przód Jelcz M081MB</t>
  </si>
  <si>
    <t>Drążek stabilizatora tył Jelcz M081MB</t>
  </si>
  <si>
    <t>Drążek zawieszenia Neoplan 4009-4011</t>
  </si>
  <si>
    <t>Dźwignia pośrednia układu kierowniczego DAB15</t>
  </si>
  <si>
    <t>Dźwignia rozpieraka (przód-tył) Jelcz M120</t>
  </si>
  <si>
    <t>Dźwignia rozpieraka DAB15</t>
  </si>
  <si>
    <t>Dźwignia rozpieraka przód MAN NL202</t>
  </si>
  <si>
    <t>Dźwignia rozpieraka tył MAN NL202</t>
  </si>
  <si>
    <t>Końcówka drążka kierowniczego Jelcz M120</t>
  </si>
  <si>
    <t>Końcówka drążka kierowniczego poprzeczna Jelcz M081MB</t>
  </si>
  <si>
    <t>Końcówka drążka kierowniczego cienka DAB15</t>
  </si>
  <si>
    <t>Końcówka drążka kierowniczego gruba DAB15</t>
  </si>
  <si>
    <t>Końcówka drążka stabilizatora Jelcz M120</t>
  </si>
  <si>
    <t>Oś przednia kpl. (piasta, tarcza h-ca) Jelcz M081MB</t>
  </si>
  <si>
    <t>Oś przednia kpl.z piastą MAN NL202</t>
  </si>
  <si>
    <t>Piasta koła przód Jelcz M120</t>
  </si>
  <si>
    <t>Piasta koła tył Jelcz M120</t>
  </si>
  <si>
    <t>Piasta koła przód Jelcz M081MB</t>
  </si>
  <si>
    <t>Piasta koła tył Jelcz M081MB</t>
  </si>
  <si>
    <t>Piasta koła przód DAB15</t>
  </si>
  <si>
    <t>Piasta koła tył DAB15</t>
  </si>
  <si>
    <t>Piasta koła przód MAN NL202</t>
  </si>
  <si>
    <t>Piasta koła tył MAN NL202</t>
  </si>
  <si>
    <t>Piasta koła przód Neoplan 4009</t>
  </si>
  <si>
    <t>Piasta koła tył Neoplan 4009</t>
  </si>
  <si>
    <t>Piasta koła przód N4016</t>
  </si>
  <si>
    <t>Piasta koła tył N4016</t>
  </si>
  <si>
    <t>Przegub kulisty zawieszenia DAB15</t>
  </si>
  <si>
    <t>Przegub stabilizatora Neoplan4009-4011</t>
  </si>
  <si>
    <t>Przekładnia kierownicza Jelcz M120</t>
  </si>
  <si>
    <t>Przekładnia kierownicza Jelcz M081MB</t>
  </si>
  <si>
    <t>Przekładnia kierownicza DAB15</t>
  </si>
  <si>
    <t>Przekładnia kierownicza MAN</t>
  </si>
  <si>
    <t>Przekładnia kierownicza Neoplan 4009-4011, 4016</t>
  </si>
  <si>
    <t>Ramię pośrednie Jelcz M120</t>
  </si>
  <si>
    <t>Ramię pośrednie Jelcz M081MB1</t>
  </si>
  <si>
    <t>Ramię pośrednie DAB15</t>
  </si>
  <si>
    <t>Ramię pośrednie MAN NL202</t>
  </si>
  <si>
    <t>Rozpierak (przód-tył) Jelcz M120</t>
  </si>
  <si>
    <t>Rozpierak (przód-tył) DAB15</t>
  </si>
  <si>
    <t>Wahacz z przegubami i sworzniem DAB15</t>
  </si>
  <si>
    <t>Wieszak stabilizatora tył Jelcz M120</t>
  </si>
  <si>
    <t>Zacisk hamulca przód Jelcz M081MB</t>
  </si>
  <si>
    <t>Zacisk hamulca tył Jelcz M081MB</t>
  </si>
  <si>
    <t>Zacisk hamulca przód DAB15</t>
  </si>
  <si>
    <t>Zacisk hamulca przód N4009-4011</t>
  </si>
  <si>
    <t>Zacisk hamulca przód N4016</t>
  </si>
  <si>
    <t>Zawieszenie zależne kpl. Jelcz M120</t>
  </si>
  <si>
    <t>Zawieszenie zależne kpl. DAB15</t>
  </si>
  <si>
    <t>Zawieszenie zależne kpl. MAN NL202</t>
  </si>
  <si>
    <t>Zawieszenie zależne kpl. N4009-4011</t>
  </si>
  <si>
    <t>Zawieszenie zależne kpl. N4016</t>
  </si>
  <si>
    <t>Pieczęć Wykonawcy</t>
  </si>
  <si>
    <t xml:space="preserve">      Nr. Rej.  4/PN/2011</t>
  </si>
  <si>
    <t xml:space="preserve">       Wartość netto/brutto</t>
  </si>
  <si>
    <t>Wartość netto (2x3)</t>
  </si>
  <si>
    <t>Data i  podpis przedstawiciela Wykonawcy</t>
  </si>
  <si>
    <t>………………………………..</t>
  </si>
  <si>
    <t xml:space="preserve">Podzespoły układu kierowniczego, zawieszenia i elementy zawieszeń </t>
  </si>
  <si>
    <t>(do autobusów: Jelcz, Neoplan, Man, Dab)</t>
  </si>
  <si>
    <t>Wartość brutto (4+23%)</t>
  </si>
  <si>
    <t>Załącznik nr 9 do SIWZ</t>
  </si>
</sst>
</file>

<file path=xl/styles.xml><?xml version="1.0" encoding="utf-8"?>
<styleSheet xmlns="http://schemas.openxmlformats.org/spreadsheetml/2006/main">
  <numFmts count="6">
    <numFmt numFmtId="164" formatCode="#,##0.00&quot; zł&quot;"/>
    <numFmt numFmtId="165" formatCode="_-* #,##0.00&quot; zł&quot;_-;\-* #,##0.00&quot; zł&quot;_-;_-* \-??&quot; zł&quot;_-;_-@_-"/>
    <numFmt numFmtId="166" formatCode="#,##0.00\ [$zł-415];[Red]\-#,##0.00\ [$zł-415]"/>
    <numFmt numFmtId="167" formatCode="_-* #,##0.00\ _z_ł_-;\-* #,##0.00\ _z_ł_-;_-* \-??\ _z_ł_-;_-@_-"/>
    <numFmt numFmtId="168" formatCode="_-* #,##0\ _z_ł_-;\-* #,##0\ _z_ł_-;_-* \-??\ _z_ł_-;_-@_-"/>
    <numFmt numFmtId="169" formatCode="#,##0&quot; zł&quot;"/>
  </numFmts>
  <fonts count="17">
    <font>
      <sz val="11"/>
      <color indexed="8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10"/>
      <name val="Arial"/>
      <family val="2"/>
      <charset val="238"/>
    </font>
    <font>
      <sz val="13"/>
      <name val="Arial"/>
      <family val="2"/>
      <charset val="238"/>
    </font>
    <font>
      <sz val="12"/>
      <name val="Arial"/>
      <family val="2"/>
      <charset val="238"/>
    </font>
    <font>
      <b/>
      <sz val="15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"/>
      <family val="2"/>
      <charset val="238"/>
    </font>
    <font>
      <b/>
      <sz val="11"/>
      <name val="Czcionka tekstu podstawowego"/>
      <family val="2"/>
      <charset val="238"/>
    </font>
    <font>
      <b/>
      <sz val="13"/>
      <name val="Arial"/>
      <family val="2"/>
      <charset val="238"/>
    </font>
    <font>
      <b/>
      <sz val="12"/>
      <name val="Arial CE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name val="Arial"/>
      <family val="2"/>
      <charset val="238"/>
    </font>
    <font>
      <sz val="12"/>
      <color indexed="8"/>
      <name val="Tahoma"/>
      <family val="2"/>
      <charset val="238"/>
    </font>
    <font>
      <sz val="8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/>
    <xf numFmtId="167" fontId="1" fillId="0" borderId="0" applyFill="0" applyBorder="0" applyAlignment="0" applyProtection="0"/>
    <xf numFmtId="165" fontId="1" fillId="0" borderId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64" fontId="2" fillId="0" borderId="0" xfId="0" applyNumberFormat="1" applyFont="1"/>
    <xf numFmtId="165" fontId="4" fillId="0" borderId="0" xfId="2" applyFont="1" applyFill="1" applyBorder="1" applyAlignment="1" applyProtection="1"/>
    <xf numFmtId="166" fontId="5" fillId="0" borderId="0" xfId="0" applyNumberFormat="1" applyFont="1" applyAlignment="1">
      <alignment horizontal="right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165" fontId="8" fillId="0" borderId="0" xfId="2" applyFont="1" applyFill="1" applyBorder="1" applyAlignment="1" applyProtection="1">
      <alignment horizontal="center"/>
    </xf>
    <xf numFmtId="166" fontId="8" fillId="0" borderId="0" xfId="0" applyNumberFormat="1" applyFont="1" applyBorder="1" applyAlignment="1">
      <alignment horizontal="center"/>
    </xf>
    <xf numFmtId="166" fontId="8" fillId="0" borderId="0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164" fontId="10" fillId="0" borderId="0" xfId="0" applyNumberFormat="1" applyFont="1" applyBorder="1" applyAlignment="1">
      <alignment horizontal="right"/>
    </xf>
    <xf numFmtId="165" fontId="10" fillId="0" borderId="0" xfId="2" applyFont="1" applyFill="1" applyBorder="1" applyAlignment="1" applyProtection="1">
      <alignment horizontal="right"/>
    </xf>
    <xf numFmtId="166" fontId="10" fillId="0" borderId="0" xfId="0" applyNumberFormat="1" applyFont="1" applyBorder="1" applyAlignment="1">
      <alignment horizontal="right"/>
    </xf>
    <xf numFmtId="0" fontId="9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164" fontId="11" fillId="0" borderId="0" xfId="0" applyNumberFormat="1" applyFont="1" applyBorder="1" applyAlignment="1">
      <alignment horizontal="right"/>
    </xf>
    <xf numFmtId="166" fontId="11" fillId="0" borderId="0" xfId="0" applyNumberFormat="1" applyFont="1" applyBorder="1" applyAlignment="1">
      <alignment horizontal="right"/>
    </xf>
    <xf numFmtId="0" fontId="2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66" fontId="12" fillId="0" borderId="1" xfId="0" applyNumberFormat="1" applyFont="1" applyBorder="1" applyAlignment="1">
      <alignment horizontal="center" vertical="center" wrapText="1"/>
    </xf>
    <xf numFmtId="165" fontId="12" fillId="0" borderId="1" xfId="2" applyFont="1" applyFill="1" applyBorder="1" applyAlignment="1" applyProtection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168" fontId="12" fillId="0" borderId="1" xfId="1" applyNumberFormat="1" applyFont="1" applyFill="1" applyBorder="1" applyAlignment="1" applyProtection="1"/>
    <xf numFmtId="0" fontId="12" fillId="0" borderId="0" xfId="0" applyFont="1"/>
    <xf numFmtId="0" fontId="12" fillId="0" borderId="1" xfId="0" applyFont="1" applyBorder="1" applyAlignment="1">
      <alignment horizontal="left"/>
    </xf>
    <xf numFmtId="169" fontId="12" fillId="0" borderId="1" xfId="1" applyNumberFormat="1" applyFont="1" applyFill="1" applyBorder="1" applyAlignment="1" applyProtection="1">
      <alignment horizontal="right"/>
    </xf>
    <xf numFmtId="169" fontId="12" fillId="0" borderId="1" xfId="2" applyNumberFormat="1" applyFont="1" applyFill="1" applyBorder="1" applyAlignment="1" applyProtection="1"/>
    <xf numFmtId="169" fontId="12" fillId="0" borderId="1" xfId="2" applyNumberFormat="1" applyFont="1" applyFill="1" applyBorder="1" applyAlignment="1" applyProtection="1">
      <alignment horizontal="right" vertical="center"/>
    </xf>
    <xf numFmtId="165" fontId="12" fillId="0" borderId="0" xfId="2" applyFont="1" applyFill="1" applyBorder="1" applyAlignment="1" applyProtection="1"/>
    <xf numFmtId="0" fontId="12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/>
    </xf>
    <xf numFmtId="169" fontId="12" fillId="0" borderId="1" xfId="0" applyNumberFormat="1" applyFont="1" applyBorder="1" applyAlignment="1">
      <alignment horizontal="right" vertical="center"/>
    </xf>
    <xf numFmtId="0" fontId="15" fillId="0" borderId="0" xfId="0" applyFont="1" applyAlignment="1">
      <alignment horizontal="justify"/>
    </xf>
    <xf numFmtId="0" fontId="15" fillId="0" borderId="0" xfId="0" applyFont="1"/>
    <xf numFmtId="0" fontId="12" fillId="0" borderId="3" xfId="0" applyFont="1" applyBorder="1" applyAlignment="1">
      <alignment horizontal="center"/>
    </xf>
    <xf numFmtId="169" fontId="12" fillId="0" borderId="4" xfId="1" applyNumberFormat="1" applyFont="1" applyFill="1" applyBorder="1" applyAlignment="1" applyProtection="1">
      <alignment horizontal="right"/>
    </xf>
    <xf numFmtId="0" fontId="12" fillId="0" borderId="5" xfId="0" applyFont="1" applyBorder="1" applyAlignment="1">
      <alignment horizontal="left"/>
    </xf>
    <xf numFmtId="0" fontId="12" fillId="0" borderId="5" xfId="0" applyFont="1" applyBorder="1" applyAlignment="1">
      <alignment horizontal="center"/>
    </xf>
    <xf numFmtId="169" fontId="12" fillId="0" borderId="5" xfId="1" applyNumberFormat="1" applyFont="1" applyFill="1" applyBorder="1" applyAlignment="1" applyProtection="1">
      <alignment horizontal="right"/>
    </xf>
    <xf numFmtId="169" fontId="12" fillId="0" borderId="5" xfId="2" applyNumberFormat="1" applyFont="1" applyFill="1" applyBorder="1" applyAlignment="1" applyProtection="1"/>
    <xf numFmtId="0" fontId="16" fillId="0" borderId="0" xfId="0" applyFont="1"/>
    <xf numFmtId="0" fontId="14" fillId="0" borderId="2" xfId="0" applyFont="1" applyBorder="1" applyAlignment="1">
      <alignment horizontal="left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76"/>
  <sheetViews>
    <sheetView tabSelected="1" zoomScaleSheetLayoutView="90" workbookViewId="0">
      <selection activeCell="H2" sqref="H2"/>
    </sheetView>
  </sheetViews>
  <sheetFormatPr defaultColWidth="33.375" defaultRowHeight="16.5"/>
  <cols>
    <col min="1" max="1" width="4.625" style="1" customWidth="1"/>
    <col min="2" max="2" width="49.5" style="1" customWidth="1"/>
    <col min="3" max="3" width="8.625" style="1" customWidth="1"/>
    <col min="4" max="4" width="8.625" style="1" hidden="1" customWidth="1"/>
    <col min="5" max="5" width="11.625" style="1" customWidth="1"/>
    <col min="6" max="6" width="11.625" style="4" hidden="1" customWidth="1"/>
    <col min="7" max="7" width="12.375" style="1" customWidth="1"/>
    <col min="8" max="8" width="22.75" style="6" customWidth="1"/>
    <col min="9" max="16384" width="33.375" style="1"/>
  </cols>
  <sheetData>
    <row r="2" spans="1:8">
      <c r="H2" s="45" t="s">
        <v>71</v>
      </c>
    </row>
    <row r="3" spans="1:8">
      <c r="H3" s="45" t="s">
        <v>63</v>
      </c>
    </row>
    <row r="5" spans="1:8">
      <c r="B5" s="44" t="s">
        <v>62</v>
      </c>
    </row>
    <row r="6" spans="1:8">
      <c r="H6" s="1"/>
    </row>
    <row r="7" spans="1:8">
      <c r="C7" s="2"/>
      <c r="D7" s="2"/>
      <c r="E7" s="3"/>
      <c r="G7" s="5"/>
    </row>
    <row r="8" spans="1:8">
      <c r="C8" s="2"/>
      <c r="D8" s="2"/>
      <c r="E8" s="7"/>
      <c r="G8" s="5"/>
    </row>
    <row r="9" spans="1:8" s="15" customFormat="1" ht="19.5">
      <c r="A9" s="8" t="s">
        <v>6</v>
      </c>
      <c r="B9" s="9"/>
      <c r="C9" s="10"/>
      <c r="D9" s="10"/>
      <c r="E9" s="11"/>
      <c r="F9" s="12"/>
      <c r="G9" s="13"/>
      <c r="H9" s="14"/>
    </row>
    <row r="10" spans="1:8" s="15" customFormat="1" ht="18">
      <c r="A10" s="9" t="s">
        <v>68</v>
      </c>
      <c r="B10" s="16"/>
      <c r="C10" s="17"/>
      <c r="D10" s="17"/>
      <c r="E10" s="18"/>
      <c r="F10" s="19"/>
      <c r="G10" s="20"/>
      <c r="H10" s="21"/>
    </row>
    <row r="11" spans="1:8" s="15" customFormat="1" ht="18">
      <c r="A11" s="9"/>
      <c r="B11" s="16" t="s">
        <v>69</v>
      </c>
      <c r="C11" s="17"/>
      <c r="D11" s="17"/>
      <c r="E11" s="18"/>
      <c r="F11" s="19"/>
      <c r="G11" s="20"/>
      <c r="H11" s="21"/>
    </row>
    <row r="12" spans="1:8">
      <c r="B12" s="22"/>
      <c r="C12" s="23"/>
      <c r="D12" s="23"/>
      <c r="E12" s="24"/>
      <c r="F12" s="19"/>
      <c r="G12" s="25"/>
      <c r="H12" s="26"/>
    </row>
    <row r="13" spans="1:8" s="31" customFormat="1" ht="42.75" customHeight="1">
      <c r="A13" s="27" t="s">
        <v>0</v>
      </c>
      <c r="B13" s="27" t="s">
        <v>1</v>
      </c>
      <c r="C13" s="28" t="s">
        <v>2</v>
      </c>
      <c r="D13" s="28" t="s">
        <v>3</v>
      </c>
      <c r="E13" s="29" t="s">
        <v>4</v>
      </c>
      <c r="F13" s="30" t="s">
        <v>5</v>
      </c>
      <c r="G13" s="29" t="s">
        <v>65</v>
      </c>
      <c r="H13" s="27" t="s">
        <v>70</v>
      </c>
    </row>
    <row r="14" spans="1:8" s="35" customFormat="1" ht="14.25" customHeight="1">
      <c r="A14" s="32"/>
      <c r="B14" s="33">
        <v>1</v>
      </c>
      <c r="C14" s="33">
        <v>2</v>
      </c>
      <c r="D14" s="33">
        <v>3</v>
      </c>
      <c r="E14" s="33">
        <v>3</v>
      </c>
      <c r="F14" s="34">
        <v>5</v>
      </c>
      <c r="G14" s="33">
        <v>4</v>
      </c>
      <c r="H14" s="27">
        <v>5</v>
      </c>
    </row>
    <row r="15" spans="1:8" s="35" customFormat="1" ht="14.25" customHeight="1">
      <c r="A15" s="33">
        <v>1</v>
      </c>
      <c r="B15" s="36" t="s">
        <v>7</v>
      </c>
      <c r="C15" s="33">
        <v>2</v>
      </c>
      <c r="D15" s="33"/>
      <c r="E15" s="37">
        <v>0</v>
      </c>
      <c r="F15" s="38">
        <f t="shared" ref="F15:F69" si="0">PRODUCT(E15,D15)</f>
        <v>0</v>
      </c>
      <c r="G15" s="37">
        <f t="shared" ref="G15:G69" si="1">PRODUCT(C15,E15)</f>
        <v>0</v>
      </c>
      <c r="H15" s="39">
        <f t="shared" ref="H15:H69" si="2">PRODUCT(G15,1.23)</f>
        <v>0</v>
      </c>
    </row>
    <row r="16" spans="1:8" s="35" customFormat="1" ht="14.25" customHeight="1">
      <c r="A16" s="33">
        <v>2</v>
      </c>
      <c r="B16" s="36" t="s">
        <v>8</v>
      </c>
      <c r="C16" s="33">
        <v>2</v>
      </c>
      <c r="D16" s="33"/>
      <c r="E16" s="37">
        <v>0</v>
      </c>
      <c r="F16" s="38">
        <f t="shared" si="0"/>
        <v>0</v>
      </c>
      <c r="G16" s="37">
        <f t="shared" si="1"/>
        <v>0</v>
      </c>
      <c r="H16" s="39">
        <f t="shared" si="2"/>
        <v>0</v>
      </c>
    </row>
    <row r="17" spans="1:8" s="35" customFormat="1" ht="14.25" customHeight="1">
      <c r="A17" s="33">
        <v>3</v>
      </c>
      <c r="B17" s="36" t="s">
        <v>9</v>
      </c>
      <c r="C17" s="33">
        <v>1</v>
      </c>
      <c r="D17" s="33"/>
      <c r="E17" s="37">
        <v>0</v>
      </c>
      <c r="F17" s="38">
        <f t="shared" si="0"/>
        <v>0</v>
      </c>
      <c r="G17" s="37">
        <f t="shared" si="1"/>
        <v>0</v>
      </c>
      <c r="H17" s="39">
        <f t="shared" si="2"/>
        <v>0</v>
      </c>
    </row>
    <row r="18" spans="1:8" s="35" customFormat="1" ht="14.25" customHeight="1">
      <c r="A18" s="33">
        <v>4</v>
      </c>
      <c r="B18" s="36" t="s">
        <v>10</v>
      </c>
      <c r="C18" s="33">
        <v>1</v>
      </c>
      <c r="D18" s="33"/>
      <c r="E18" s="37">
        <v>0</v>
      </c>
      <c r="F18" s="38">
        <f t="shared" si="0"/>
        <v>0</v>
      </c>
      <c r="G18" s="37">
        <f t="shared" si="1"/>
        <v>0</v>
      </c>
      <c r="H18" s="39">
        <f t="shared" si="2"/>
        <v>0</v>
      </c>
    </row>
    <row r="19" spans="1:8" s="35" customFormat="1" ht="14.25" customHeight="1">
      <c r="A19" s="33">
        <v>5</v>
      </c>
      <c r="B19" s="36" t="s">
        <v>11</v>
      </c>
      <c r="C19" s="33">
        <v>1</v>
      </c>
      <c r="D19" s="33"/>
      <c r="E19" s="37">
        <v>0</v>
      </c>
      <c r="F19" s="38">
        <f t="shared" si="0"/>
        <v>0</v>
      </c>
      <c r="G19" s="37">
        <f t="shared" si="1"/>
        <v>0</v>
      </c>
      <c r="H19" s="39">
        <f t="shared" si="2"/>
        <v>0</v>
      </c>
    </row>
    <row r="20" spans="1:8" s="35" customFormat="1" ht="14.25" customHeight="1">
      <c r="A20" s="33">
        <v>6</v>
      </c>
      <c r="B20" s="36" t="s">
        <v>12</v>
      </c>
      <c r="C20" s="33">
        <v>1</v>
      </c>
      <c r="D20" s="33"/>
      <c r="E20" s="37">
        <v>0</v>
      </c>
      <c r="F20" s="38">
        <f t="shared" si="0"/>
        <v>0</v>
      </c>
      <c r="G20" s="37">
        <f t="shared" si="1"/>
        <v>0</v>
      </c>
      <c r="H20" s="39">
        <f t="shared" si="2"/>
        <v>0</v>
      </c>
    </row>
    <row r="21" spans="1:8" s="35" customFormat="1" ht="14.25" customHeight="1">
      <c r="A21" s="33">
        <v>7</v>
      </c>
      <c r="B21" s="36" t="s">
        <v>13</v>
      </c>
      <c r="C21" s="33">
        <v>1</v>
      </c>
      <c r="D21" s="33"/>
      <c r="E21" s="37">
        <v>0</v>
      </c>
      <c r="F21" s="38">
        <f t="shared" si="0"/>
        <v>0</v>
      </c>
      <c r="G21" s="37">
        <f t="shared" si="1"/>
        <v>0</v>
      </c>
      <c r="H21" s="39">
        <f t="shared" si="2"/>
        <v>0</v>
      </c>
    </row>
    <row r="22" spans="1:8" s="35" customFormat="1" ht="14.25" customHeight="1">
      <c r="A22" s="33">
        <v>8</v>
      </c>
      <c r="B22" s="36" t="s">
        <v>14</v>
      </c>
      <c r="C22" s="33">
        <v>4</v>
      </c>
      <c r="D22" s="33"/>
      <c r="E22" s="37">
        <v>0</v>
      </c>
      <c r="F22" s="38">
        <f t="shared" si="0"/>
        <v>0</v>
      </c>
      <c r="G22" s="37">
        <f t="shared" si="1"/>
        <v>0</v>
      </c>
      <c r="H22" s="39">
        <f t="shared" si="2"/>
        <v>0</v>
      </c>
    </row>
    <row r="23" spans="1:8" s="35" customFormat="1" ht="14.25" customHeight="1">
      <c r="A23" s="33">
        <v>9</v>
      </c>
      <c r="B23" s="36" t="s">
        <v>15</v>
      </c>
      <c r="C23" s="33">
        <v>2</v>
      </c>
      <c r="D23" s="33"/>
      <c r="E23" s="37">
        <v>0</v>
      </c>
      <c r="F23" s="38">
        <f t="shared" si="0"/>
        <v>0</v>
      </c>
      <c r="G23" s="37">
        <f t="shared" si="1"/>
        <v>0</v>
      </c>
      <c r="H23" s="39">
        <f t="shared" si="2"/>
        <v>0</v>
      </c>
    </row>
    <row r="24" spans="1:8" s="35" customFormat="1" ht="14.25" customHeight="1">
      <c r="A24" s="33">
        <v>10</v>
      </c>
      <c r="B24" s="36" t="s">
        <v>16</v>
      </c>
      <c r="C24" s="33">
        <v>1</v>
      </c>
      <c r="D24" s="33"/>
      <c r="E24" s="37">
        <v>0</v>
      </c>
      <c r="F24" s="38">
        <f t="shared" si="0"/>
        <v>0</v>
      </c>
      <c r="G24" s="37">
        <f t="shared" si="1"/>
        <v>0</v>
      </c>
      <c r="H24" s="39">
        <f t="shared" si="2"/>
        <v>0</v>
      </c>
    </row>
    <row r="25" spans="1:8" s="35" customFormat="1" ht="14.25" customHeight="1">
      <c r="A25" s="33">
        <v>11</v>
      </c>
      <c r="B25" s="36" t="s">
        <v>17</v>
      </c>
      <c r="C25" s="33">
        <v>1</v>
      </c>
      <c r="D25" s="33"/>
      <c r="E25" s="37">
        <v>0</v>
      </c>
      <c r="F25" s="38">
        <f t="shared" si="0"/>
        <v>0</v>
      </c>
      <c r="G25" s="37">
        <f t="shared" si="1"/>
        <v>0</v>
      </c>
      <c r="H25" s="39">
        <f t="shared" si="2"/>
        <v>0</v>
      </c>
    </row>
    <row r="26" spans="1:8" s="35" customFormat="1" ht="14.25" customHeight="1">
      <c r="A26" s="33">
        <v>12</v>
      </c>
      <c r="B26" s="36" t="s">
        <v>18</v>
      </c>
      <c r="C26" s="33">
        <v>2</v>
      </c>
      <c r="D26" s="33"/>
      <c r="E26" s="37">
        <v>0</v>
      </c>
      <c r="F26" s="38">
        <f t="shared" si="0"/>
        <v>0</v>
      </c>
      <c r="G26" s="37">
        <f t="shared" si="1"/>
        <v>0</v>
      </c>
      <c r="H26" s="39">
        <f t="shared" si="2"/>
        <v>0</v>
      </c>
    </row>
    <row r="27" spans="1:8" s="35" customFormat="1" ht="14.25" customHeight="1">
      <c r="A27" s="33">
        <v>13</v>
      </c>
      <c r="B27" s="36" t="s">
        <v>19</v>
      </c>
      <c r="C27" s="33">
        <v>1</v>
      </c>
      <c r="D27" s="33"/>
      <c r="E27" s="37">
        <v>0</v>
      </c>
      <c r="F27" s="38">
        <f t="shared" si="0"/>
        <v>0</v>
      </c>
      <c r="G27" s="37">
        <f t="shared" si="1"/>
        <v>0</v>
      </c>
      <c r="H27" s="39">
        <f t="shared" si="2"/>
        <v>0</v>
      </c>
    </row>
    <row r="28" spans="1:8" s="35" customFormat="1" ht="14.25" customHeight="1">
      <c r="A28" s="33">
        <v>14</v>
      </c>
      <c r="B28" s="36" t="s">
        <v>20</v>
      </c>
      <c r="C28" s="33">
        <v>6</v>
      </c>
      <c r="D28" s="33"/>
      <c r="E28" s="37">
        <v>0</v>
      </c>
      <c r="F28" s="38">
        <f t="shared" si="0"/>
        <v>0</v>
      </c>
      <c r="G28" s="37">
        <f t="shared" si="1"/>
        <v>0</v>
      </c>
      <c r="H28" s="39">
        <f t="shared" si="2"/>
        <v>0</v>
      </c>
    </row>
    <row r="29" spans="1:8" s="35" customFormat="1" ht="14.25" customHeight="1">
      <c r="A29" s="33">
        <v>15</v>
      </c>
      <c r="B29" s="36" t="s">
        <v>21</v>
      </c>
      <c r="C29" s="33">
        <v>6</v>
      </c>
      <c r="D29" s="33"/>
      <c r="E29" s="37">
        <v>0</v>
      </c>
      <c r="F29" s="38">
        <f t="shared" si="0"/>
        <v>0</v>
      </c>
      <c r="G29" s="37">
        <f t="shared" si="1"/>
        <v>0</v>
      </c>
      <c r="H29" s="39">
        <f t="shared" si="2"/>
        <v>0</v>
      </c>
    </row>
    <row r="30" spans="1:8" s="35" customFormat="1" ht="14.25" customHeight="1">
      <c r="A30" s="33">
        <v>16</v>
      </c>
      <c r="B30" s="36" t="s">
        <v>22</v>
      </c>
      <c r="C30" s="33">
        <v>8</v>
      </c>
      <c r="D30" s="33"/>
      <c r="E30" s="37">
        <v>0</v>
      </c>
      <c r="F30" s="38">
        <f t="shared" si="0"/>
        <v>0</v>
      </c>
      <c r="G30" s="37">
        <f t="shared" si="1"/>
        <v>0</v>
      </c>
      <c r="H30" s="39">
        <f t="shared" si="2"/>
        <v>0</v>
      </c>
    </row>
    <row r="31" spans="1:8" s="35" customFormat="1" ht="14.25" customHeight="1">
      <c r="A31" s="33">
        <v>17</v>
      </c>
      <c r="B31" s="36" t="s">
        <v>23</v>
      </c>
      <c r="C31" s="33">
        <v>2</v>
      </c>
      <c r="D31" s="33"/>
      <c r="E31" s="37">
        <v>0</v>
      </c>
      <c r="F31" s="38">
        <f t="shared" si="0"/>
        <v>0</v>
      </c>
      <c r="G31" s="37">
        <f t="shared" si="1"/>
        <v>0</v>
      </c>
      <c r="H31" s="39">
        <f t="shared" si="2"/>
        <v>0</v>
      </c>
    </row>
    <row r="32" spans="1:8" s="35" customFormat="1" ht="14.25" customHeight="1">
      <c r="A32" s="33">
        <v>18</v>
      </c>
      <c r="B32" s="36" t="s">
        <v>24</v>
      </c>
      <c r="C32" s="33">
        <v>1</v>
      </c>
      <c r="D32" s="33"/>
      <c r="E32" s="37">
        <v>0</v>
      </c>
      <c r="F32" s="38">
        <f t="shared" si="0"/>
        <v>0</v>
      </c>
      <c r="G32" s="37">
        <f t="shared" si="1"/>
        <v>0</v>
      </c>
      <c r="H32" s="39">
        <f t="shared" si="2"/>
        <v>0</v>
      </c>
    </row>
    <row r="33" spans="1:8" s="35" customFormat="1" ht="14.25" customHeight="1">
      <c r="A33" s="33">
        <v>19</v>
      </c>
      <c r="B33" s="36" t="s">
        <v>25</v>
      </c>
      <c r="C33" s="33">
        <v>2</v>
      </c>
      <c r="D33" s="33"/>
      <c r="E33" s="37">
        <v>0</v>
      </c>
      <c r="F33" s="38">
        <f t="shared" si="0"/>
        <v>0</v>
      </c>
      <c r="G33" s="37">
        <f t="shared" si="1"/>
        <v>0</v>
      </c>
      <c r="H33" s="39">
        <f t="shared" si="2"/>
        <v>0</v>
      </c>
    </row>
    <row r="34" spans="1:8" s="35" customFormat="1" ht="14.25" customHeight="1">
      <c r="A34" s="33">
        <v>20</v>
      </c>
      <c r="B34" s="36" t="s">
        <v>26</v>
      </c>
      <c r="C34" s="33">
        <v>2</v>
      </c>
      <c r="D34" s="33"/>
      <c r="E34" s="37">
        <v>0</v>
      </c>
      <c r="F34" s="38">
        <f t="shared" si="0"/>
        <v>0</v>
      </c>
      <c r="G34" s="37">
        <f t="shared" si="1"/>
        <v>0</v>
      </c>
      <c r="H34" s="39">
        <f t="shared" si="2"/>
        <v>0</v>
      </c>
    </row>
    <row r="35" spans="1:8" s="35" customFormat="1" ht="14.25" customHeight="1">
      <c r="A35" s="33">
        <v>21</v>
      </c>
      <c r="B35" s="36" t="s">
        <v>27</v>
      </c>
      <c r="C35" s="33">
        <v>1</v>
      </c>
      <c r="D35" s="33"/>
      <c r="E35" s="37">
        <v>0</v>
      </c>
      <c r="F35" s="38">
        <f t="shared" si="0"/>
        <v>0</v>
      </c>
      <c r="G35" s="37">
        <f t="shared" si="1"/>
        <v>0</v>
      </c>
      <c r="H35" s="39">
        <f t="shared" si="2"/>
        <v>0</v>
      </c>
    </row>
    <row r="36" spans="1:8" s="35" customFormat="1" ht="14.25" customHeight="1">
      <c r="A36" s="33">
        <v>22</v>
      </c>
      <c r="B36" s="36" t="s">
        <v>28</v>
      </c>
      <c r="C36" s="33">
        <v>1</v>
      </c>
      <c r="D36" s="33"/>
      <c r="E36" s="37">
        <v>0</v>
      </c>
      <c r="F36" s="38">
        <f t="shared" si="0"/>
        <v>0</v>
      </c>
      <c r="G36" s="37">
        <f t="shared" si="1"/>
        <v>0</v>
      </c>
      <c r="H36" s="39">
        <f t="shared" si="2"/>
        <v>0</v>
      </c>
    </row>
    <row r="37" spans="1:8" s="35" customFormat="1" ht="14.25" customHeight="1">
      <c r="A37" s="33">
        <v>23</v>
      </c>
      <c r="B37" s="36" t="s">
        <v>29</v>
      </c>
      <c r="C37" s="33">
        <v>1</v>
      </c>
      <c r="D37" s="33"/>
      <c r="E37" s="37">
        <v>0</v>
      </c>
      <c r="F37" s="38">
        <f t="shared" si="0"/>
        <v>0</v>
      </c>
      <c r="G37" s="37">
        <f t="shared" si="1"/>
        <v>0</v>
      </c>
      <c r="H37" s="39">
        <f t="shared" si="2"/>
        <v>0</v>
      </c>
    </row>
    <row r="38" spans="1:8" s="35" customFormat="1" ht="14.25" customHeight="1">
      <c r="A38" s="33">
        <v>24</v>
      </c>
      <c r="B38" s="36" t="s">
        <v>30</v>
      </c>
      <c r="C38" s="33">
        <v>1</v>
      </c>
      <c r="D38" s="33"/>
      <c r="E38" s="37">
        <v>0</v>
      </c>
      <c r="F38" s="38">
        <f t="shared" si="0"/>
        <v>0</v>
      </c>
      <c r="G38" s="37">
        <f t="shared" si="1"/>
        <v>0</v>
      </c>
      <c r="H38" s="39">
        <f t="shared" si="2"/>
        <v>0</v>
      </c>
    </row>
    <row r="39" spans="1:8" s="35" customFormat="1" ht="14.25" customHeight="1">
      <c r="A39" s="33">
        <v>25</v>
      </c>
      <c r="B39" s="36" t="s">
        <v>31</v>
      </c>
      <c r="C39" s="33">
        <v>1</v>
      </c>
      <c r="D39" s="33"/>
      <c r="E39" s="37">
        <v>0</v>
      </c>
      <c r="F39" s="38">
        <f t="shared" si="0"/>
        <v>0</v>
      </c>
      <c r="G39" s="37">
        <f t="shared" si="1"/>
        <v>0</v>
      </c>
      <c r="H39" s="39">
        <f t="shared" si="2"/>
        <v>0</v>
      </c>
    </row>
    <row r="40" spans="1:8" s="35" customFormat="1" ht="14.25" customHeight="1">
      <c r="A40" s="33">
        <v>26</v>
      </c>
      <c r="B40" s="36" t="s">
        <v>32</v>
      </c>
      <c r="C40" s="33">
        <v>1</v>
      </c>
      <c r="D40" s="33"/>
      <c r="E40" s="37">
        <v>0</v>
      </c>
      <c r="F40" s="38">
        <f t="shared" si="0"/>
        <v>0</v>
      </c>
      <c r="G40" s="37">
        <f t="shared" si="1"/>
        <v>0</v>
      </c>
      <c r="H40" s="39">
        <f t="shared" si="2"/>
        <v>0</v>
      </c>
    </row>
    <row r="41" spans="1:8" s="35" customFormat="1" ht="14.25" customHeight="1">
      <c r="A41" s="33">
        <v>27</v>
      </c>
      <c r="B41" s="36" t="s">
        <v>33</v>
      </c>
      <c r="C41" s="33">
        <v>1</v>
      </c>
      <c r="D41" s="33"/>
      <c r="E41" s="37">
        <v>0</v>
      </c>
      <c r="F41" s="38">
        <f t="shared" si="0"/>
        <v>0</v>
      </c>
      <c r="G41" s="37">
        <f t="shared" si="1"/>
        <v>0</v>
      </c>
      <c r="H41" s="39">
        <f t="shared" si="2"/>
        <v>0</v>
      </c>
    </row>
    <row r="42" spans="1:8" s="35" customFormat="1" ht="14.25" customHeight="1">
      <c r="A42" s="33">
        <v>28</v>
      </c>
      <c r="B42" s="36" t="s">
        <v>34</v>
      </c>
      <c r="C42" s="33">
        <v>1</v>
      </c>
      <c r="D42" s="33"/>
      <c r="E42" s="37">
        <v>0</v>
      </c>
      <c r="F42" s="38">
        <f t="shared" si="0"/>
        <v>0</v>
      </c>
      <c r="G42" s="37">
        <f t="shared" si="1"/>
        <v>0</v>
      </c>
      <c r="H42" s="39">
        <f t="shared" si="2"/>
        <v>0</v>
      </c>
    </row>
    <row r="43" spans="1:8" s="35" customFormat="1" ht="14.25" customHeight="1">
      <c r="A43" s="33">
        <v>29</v>
      </c>
      <c r="B43" s="36" t="s">
        <v>35</v>
      </c>
      <c r="C43" s="33">
        <v>1</v>
      </c>
      <c r="D43" s="33"/>
      <c r="E43" s="37">
        <v>0</v>
      </c>
      <c r="F43" s="38">
        <f t="shared" si="0"/>
        <v>0</v>
      </c>
      <c r="G43" s="37">
        <f t="shared" si="1"/>
        <v>0</v>
      </c>
      <c r="H43" s="39">
        <f t="shared" si="2"/>
        <v>0</v>
      </c>
    </row>
    <row r="44" spans="1:8" s="35" customFormat="1" ht="14.25" customHeight="1">
      <c r="A44" s="33">
        <v>30</v>
      </c>
      <c r="B44" s="36" t="s">
        <v>36</v>
      </c>
      <c r="C44" s="33">
        <v>1</v>
      </c>
      <c r="D44" s="33"/>
      <c r="E44" s="37">
        <v>0</v>
      </c>
      <c r="F44" s="38">
        <f t="shared" si="0"/>
        <v>0</v>
      </c>
      <c r="G44" s="37">
        <f t="shared" si="1"/>
        <v>0</v>
      </c>
      <c r="H44" s="39">
        <f t="shared" si="2"/>
        <v>0</v>
      </c>
    </row>
    <row r="45" spans="1:8" s="35" customFormat="1" ht="14.25" customHeight="1">
      <c r="A45" s="33">
        <v>31</v>
      </c>
      <c r="B45" s="36" t="s">
        <v>37</v>
      </c>
      <c r="C45" s="42">
        <v>2</v>
      </c>
      <c r="D45" s="33"/>
      <c r="E45" s="37">
        <v>0</v>
      </c>
      <c r="F45" s="38">
        <f t="shared" si="0"/>
        <v>0</v>
      </c>
      <c r="G45" s="37">
        <f t="shared" si="1"/>
        <v>0</v>
      </c>
      <c r="H45" s="39">
        <f t="shared" si="2"/>
        <v>0</v>
      </c>
    </row>
    <row r="46" spans="1:8" s="35" customFormat="1" ht="14.25" customHeight="1">
      <c r="A46" s="33">
        <v>32</v>
      </c>
      <c r="B46" s="36" t="s">
        <v>38</v>
      </c>
      <c r="C46" s="33">
        <v>1</v>
      </c>
      <c r="D46" s="33"/>
      <c r="E46" s="37">
        <v>0</v>
      </c>
      <c r="F46" s="38">
        <f t="shared" si="0"/>
        <v>0</v>
      </c>
      <c r="G46" s="37">
        <f t="shared" si="1"/>
        <v>0</v>
      </c>
      <c r="H46" s="39">
        <f t="shared" si="2"/>
        <v>0</v>
      </c>
    </row>
    <row r="47" spans="1:8" s="35" customFormat="1" ht="14.25" customHeight="1">
      <c r="A47" s="33">
        <v>33</v>
      </c>
      <c r="B47" s="36" t="s">
        <v>39</v>
      </c>
      <c r="C47" s="33">
        <v>1</v>
      </c>
      <c r="D47" s="33"/>
      <c r="E47" s="37">
        <v>0</v>
      </c>
      <c r="F47" s="38">
        <f t="shared" si="0"/>
        <v>0</v>
      </c>
      <c r="G47" s="37">
        <f t="shared" si="1"/>
        <v>0</v>
      </c>
      <c r="H47" s="39">
        <f t="shared" si="2"/>
        <v>0</v>
      </c>
    </row>
    <row r="48" spans="1:8" s="35" customFormat="1" ht="14.25" customHeight="1">
      <c r="A48" s="33">
        <v>34</v>
      </c>
      <c r="B48" s="36" t="s">
        <v>40</v>
      </c>
      <c r="C48" s="33">
        <v>1</v>
      </c>
      <c r="D48" s="33"/>
      <c r="E48" s="37">
        <v>0</v>
      </c>
      <c r="F48" s="38">
        <f t="shared" si="0"/>
        <v>0</v>
      </c>
      <c r="G48" s="37">
        <f t="shared" si="1"/>
        <v>0</v>
      </c>
      <c r="H48" s="39">
        <f t="shared" si="2"/>
        <v>0</v>
      </c>
    </row>
    <row r="49" spans="1:8" s="35" customFormat="1" ht="14.25" customHeight="1">
      <c r="A49" s="33">
        <v>35</v>
      </c>
      <c r="B49" s="36" t="s">
        <v>41</v>
      </c>
      <c r="C49" s="33">
        <v>1</v>
      </c>
      <c r="D49" s="33"/>
      <c r="E49" s="37">
        <v>0</v>
      </c>
      <c r="F49" s="38">
        <f t="shared" si="0"/>
        <v>0</v>
      </c>
      <c r="G49" s="37">
        <f t="shared" si="1"/>
        <v>0</v>
      </c>
      <c r="H49" s="39">
        <f t="shared" si="2"/>
        <v>0</v>
      </c>
    </row>
    <row r="50" spans="1:8" s="35" customFormat="1" ht="14.25" customHeight="1">
      <c r="A50" s="33">
        <v>36</v>
      </c>
      <c r="B50" s="36" t="s">
        <v>42</v>
      </c>
      <c r="C50" s="33">
        <v>1</v>
      </c>
      <c r="D50" s="33"/>
      <c r="E50" s="37">
        <v>0</v>
      </c>
      <c r="F50" s="38">
        <f t="shared" si="0"/>
        <v>0</v>
      </c>
      <c r="G50" s="37">
        <f t="shared" si="1"/>
        <v>0</v>
      </c>
      <c r="H50" s="39">
        <f t="shared" si="2"/>
        <v>0</v>
      </c>
    </row>
    <row r="51" spans="1:8" s="35" customFormat="1" ht="14.25" customHeight="1">
      <c r="A51" s="33">
        <v>37</v>
      </c>
      <c r="B51" s="36" t="s">
        <v>43</v>
      </c>
      <c r="C51" s="33">
        <v>1</v>
      </c>
      <c r="D51" s="33"/>
      <c r="E51" s="37">
        <v>0</v>
      </c>
      <c r="F51" s="38">
        <f t="shared" si="0"/>
        <v>0</v>
      </c>
      <c r="G51" s="37">
        <f t="shared" si="1"/>
        <v>0</v>
      </c>
      <c r="H51" s="39">
        <f t="shared" si="2"/>
        <v>0</v>
      </c>
    </row>
    <row r="52" spans="1:8" s="35" customFormat="1" ht="14.25" customHeight="1">
      <c r="A52" s="33">
        <v>38</v>
      </c>
      <c r="B52" s="36" t="s">
        <v>44</v>
      </c>
      <c r="C52" s="33">
        <v>1</v>
      </c>
      <c r="D52" s="33"/>
      <c r="E52" s="37">
        <v>0</v>
      </c>
      <c r="F52" s="38">
        <f t="shared" si="0"/>
        <v>0</v>
      </c>
      <c r="G52" s="37">
        <f t="shared" si="1"/>
        <v>0</v>
      </c>
      <c r="H52" s="39">
        <f t="shared" si="2"/>
        <v>0</v>
      </c>
    </row>
    <row r="53" spans="1:8" s="35" customFormat="1" ht="14.25" customHeight="1">
      <c r="A53" s="33">
        <v>39</v>
      </c>
      <c r="B53" s="36" t="s">
        <v>45</v>
      </c>
      <c r="C53" s="33">
        <v>1</v>
      </c>
      <c r="D53" s="33"/>
      <c r="E53" s="37">
        <v>0</v>
      </c>
      <c r="F53" s="38">
        <f t="shared" si="0"/>
        <v>0</v>
      </c>
      <c r="G53" s="37">
        <f t="shared" si="1"/>
        <v>0</v>
      </c>
      <c r="H53" s="39">
        <f t="shared" si="2"/>
        <v>0</v>
      </c>
    </row>
    <row r="54" spans="1:8" s="35" customFormat="1" ht="14.25" customHeight="1">
      <c r="A54" s="33">
        <v>40</v>
      </c>
      <c r="B54" s="36" t="s">
        <v>46</v>
      </c>
      <c r="C54" s="33">
        <v>1</v>
      </c>
      <c r="D54" s="33"/>
      <c r="E54" s="37">
        <v>0</v>
      </c>
      <c r="F54" s="38">
        <f t="shared" si="0"/>
        <v>0</v>
      </c>
      <c r="G54" s="37">
        <f t="shared" si="1"/>
        <v>0</v>
      </c>
      <c r="H54" s="39">
        <f t="shared" si="2"/>
        <v>0</v>
      </c>
    </row>
    <row r="55" spans="1:8" s="35" customFormat="1" ht="14.25" customHeight="1">
      <c r="A55" s="33">
        <v>41</v>
      </c>
      <c r="B55" s="36" t="s">
        <v>47</v>
      </c>
      <c r="C55" s="33">
        <v>1</v>
      </c>
      <c r="D55" s="33"/>
      <c r="E55" s="37">
        <v>0</v>
      </c>
      <c r="F55" s="38">
        <f t="shared" si="0"/>
        <v>0</v>
      </c>
      <c r="G55" s="37">
        <f t="shared" si="1"/>
        <v>0</v>
      </c>
      <c r="H55" s="39">
        <f t="shared" si="2"/>
        <v>0</v>
      </c>
    </row>
    <row r="56" spans="1:8" s="35" customFormat="1" ht="14.25" customHeight="1">
      <c r="A56" s="33">
        <v>42</v>
      </c>
      <c r="B56" s="36" t="s">
        <v>48</v>
      </c>
      <c r="C56" s="33">
        <v>2</v>
      </c>
      <c r="D56" s="33"/>
      <c r="E56" s="37">
        <v>0</v>
      </c>
      <c r="F56" s="38">
        <f t="shared" si="0"/>
        <v>0</v>
      </c>
      <c r="G56" s="37">
        <f t="shared" si="1"/>
        <v>0</v>
      </c>
      <c r="H56" s="39">
        <f t="shared" si="2"/>
        <v>0</v>
      </c>
    </row>
    <row r="57" spans="1:8" s="35" customFormat="1" ht="14.25" customHeight="1">
      <c r="A57" s="33">
        <v>43</v>
      </c>
      <c r="B57" s="36" t="s">
        <v>49</v>
      </c>
      <c r="C57" s="33">
        <v>2</v>
      </c>
      <c r="D57" s="33"/>
      <c r="E57" s="37">
        <v>0</v>
      </c>
      <c r="F57" s="38">
        <f t="shared" si="0"/>
        <v>0</v>
      </c>
      <c r="G57" s="37">
        <f t="shared" si="1"/>
        <v>0</v>
      </c>
      <c r="H57" s="39">
        <f t="shared" si="2"/>
        <v>0</v>
      </c>
    </row>
    <row r="58" spans="1:8" s="35" customFormat="1" ht="14.25" customHeight="1">
      <c r="A58" s="33">
        <v>44</v>
      </c>
      <c r="B58" s="36" t="s">
        <v>50</v>
      </c>
      <c r="C58" s="33">
        <v>6</v>
      </c>
      <c r="D58" s="33"/>
      <c r="E58" s="37">
        <v>0</v>
      </c>
      <c r="F58" s="38">
        <f t="shared" si="0"/>
        <v>0</v>
      </c>
      <c r="G58" s="37">
        <f t="shared" si="1"/>
        <v>0</v>
      </c>
      <c r="H58" s="39">
        <f t="shared" si="2"/>
        <v>0</v>
      </c>
    </row>
    <row r="59" spans="1:8" s="35" customFormat="1" ht="14.25" customHeight="1">
      <c r="A59" s="33">
        <v>45</v>
      </c>
      <c r="B59" s="36" t="s">
        <v>51</v>
      </c>
      <c r="C59" s="33">
        <v>3</v>
      </c>
      <c r="D59" s="33"/>
      <c r="E59" s="37">
        <v>0</v>
      </c>
      <c r="F59" s="38">
        <f t="shared" si="0"/>
        <v>0</v>
      </c>
      <c r="G59" s="37">
        <f t="shared" si="1"/>
        <v>0</v>
      </c>
      <c r="H59" s="39">
        <f t="shared" si="2"/>
        <v>0</v>
      </c>
    </row>
    <row r="60" spans="1:8" s="35" customFormat="1" ht="14.25" customHeight="1">
      <c r="A60" s="33">
        <v>46</v>
      </c>
      <c r="B60" s="36" t="s">
        <v>52</v>
      </c>
      <c r="C60" s="33">
        <v>4</v>
      </c>
      <c r="D60" s="33"/>
      <c r="E60" s="37">
        <v>0</v>
      </c>
      <c r="F60" s="38">
        <f t="shared" si="0"/>
        <v>0</v>
      </c>
      <c r="G60" s="37">
        <f t="shared" si="1"/>
        <v>0</v>
      </c>
      <c r="H60" s="39">
        <f t="shared" si="2"/>
        <v>0</v>
      </c>
    </row>
    <row r="61" spans="1:8" s="35" customFormat="1" ht="14.25" customHeight="1">
      <c r="A61" s="33">
        <v>47</v>
      </c>
      <c r="B61" s="36" t="s">
        <v>53</v>
      </c>
      <c r="C61" s="33">
        <v>1</v>
      </c>
      <c r="D61" s="33"/>
      <c r="E61" s="37">
        <v>0</v>
      </c>
      <c r="F61" s="38">
        <f t="shared" si="0"/>
        <v>0</v>
      </c>
      <c r="G61" s="37">
        <f t="shared" si="1"/>
        <v>0</v>
      </c>
      <c r="H61" s="39">
        <f t="shared" si="2"/>
        <v>0</v>
      </c>
    </row>
    <row r="62" spans="1:8" s="35" customFormat="1" ht="14.25" customHeight="1">
      <c r="A62" s="33">
        <v>48</v>
      </c>
      <c r="B62" s="36" t="s">
        <v>54</v>
      </c>
      <c r="C62" s="33">
        <v>2</v>
      </c>
      <c r="D62" s="33"/>
      <c r="E62" s="37">
        <v>0</v>
      </c>
      <c r="F62" s="38">
        <f t="shared" si="0"/>
        <v>0</v>
      </c>
      <c r="G62" s="37">
        <f t="shared" si="1"/>
        <v>0</v>
      </c>
      <c r="H62" s="39">
        <f t="shared" si="2"/>
        <v>0</v>
      </c>
    </row>
    <row r="63" spans="1:8" s="35" customFormat="1" ht="14.25" customHeight="1">
      <c r="A63" s="33">
        <v>49</v>
      </c>
      <c r="B63" s="36" t="s">
        <v>55</v>
      </c>
      <c r="C63" s="33">
        <v>2</v>
      </c>
      <c r="D63" s="33"/>
      <c r="E63" s="37">
        <v>0</v>
      </c>
      <c r="F63" s="38">
        <f t="shared" si="0"/>
        <v>0</v>
      </c>
      <c r="G63" s="37">
        <f t="shared" si="1"/>
        <v>0</v>
      </c>
      <c r="H63" s="39">
        <f t="shared" si="2"/>
        <v>0</v>
      </c>
    </row>
    <row r="64" spans="1:8" s="35" customFormat="1" ht="14.25" customHeight="1">
      <c r="A64" s="33">
        <v>50</v>
      </c>
      <c r="B64" s="36" t="s">
        <v>56</v>
      </c>
      <c r="C64" s="33">
        <v>1</v>
      </c>
      <c r="D64" s="33"/>
      <c r="E64" s="37">
        <v>0</v>
      </c>
      <c r="F64" s="38">
        <f t="shared" si="0"/>
        <v>0</v>
      </c>
      <c r="G64" s="37">
        <f t="shared" si="1"/>
        <v>0</v>
      </c>
      <c r="H64" s="39">
        <f t="shared" si="2"/>
        <v>0</v>
      </c>
    </row>
    <row r="65" spans="1:8" s="35" customFormat="1" ht="14.25" customHeight="1">
      <c r="A65" s="33">
        <v>51</v>
      </c>
      <c r="B65" s="36" t="s">
        <v>57</v>
      </c>
      <c r="C65" s="33">
        <v>4</v>
      </c>
      <c r="D65" s="33"/>
      <c r="E65" s="37">
        <v>0</v>
      </c>
      <c r="F65" s="38">
        <f t="shared" si="0"/>
        <v>0</v>
      </c>
      <c r="G65" s="37">
        <f t="shared" si="1"/>
        <v>0</v>
      </c>
      <c r="H65" s="39">
        <f t="shared" si="2"/>
        <v>0</v>
      </c>
    </row>
    <row r="66" spans="1:8" s="35" customFormat="1" ht="14.25" customHeight="1">
      <c r="A66" s="33">
        <v>52</v>
      </c>
      <c r="B66" s="36" t="s">
        <v>58</v>
      </c>
      <c r="C66" s="33">
        <v>2</v>
      </c>
      <c r="D66" s="33"/>
      <c r="E66" s="37">
        <v>0</v>
      </c>
      <c r="F66" s="38">
        <f t="shared" si="0"/>
        <v>0</v>
      </c>
      <c r="G66" s="37">
        <f t="shared" si="1"/>
        <v>0</v>
      </c>
      <c r="H66" s="39">
        <f t="shared" si="2"/>
        <v>0</v>
      </c>
    </row>
    <row r="67" spans="1:8" s="35" customFormat="1" ht="14.25" customHeight="1">
      <c r="A67" s="33">
        <v>53</v>
      </c>
      <c r="B67" s="36" t="s">
        <v>59</v>
      </c>
      <c r="C67" s="33">
        <v>1</v>
      </c>
      <c r="D67" s="33"/>
      <c r="E67" s="37">
        <v>0</v>
      </c>
      <c r="F67" s="38">
        <f t="shared" si="0"/>
        <v>0</v>
      </c>
      <c r="G67" s="37">
        <f t="shared" si="1"/>
        <v>0</v>
      </c>
      <c r="H67" s="39">
        <f t="shared" si="2"/>
        <v>0</v>
      </c>
    </row>
    <row r="68" spans="1:8" s="35" customFormat="1" ht="14.25" customHeight="1">
      <c r="A68" s="33">
        <v>54</v>
      </c>
      <c r="B68" s="36" t="s">
        <v>60</v>
      </c>
      <c r="C68" s="33">
        <v>4</v>
      </c>
      <c r="D68" s="33"/>
      <c r="E68" s="37">
        <v>0</v>
      </c>
      <c r="F68" s="38">
        <f t="shared" si="0"/>
        <v>0</v>
      </c>
      <c r="G68" s="37">
        <f t="shared" si="1"/>
        <v>0</v>
      </c>
      <c r="H68" s="39">
        <f t="shared" si="2"/>
        <v>0</v>
      </c>
    </row>
    <row r="69" spans="1:8" s="35" customFormat="1" ht="14.25" customHeight="1">
      <c r="A69" s="33">
        <v>55</v>
      </c>
      <c r="B69" s="48" t="s">
        <v>61</v>
      </c>
      <c r="C69" s="49">
        <v>1</v>
      </c>
      <c r="D69" s="49"/>
      <c r="E69" s="50">
        <v>0</v>
      </c>
      <c r="F69" s="51">
        <f t="shared" si="0"/>
        <v>0</v>
      </c>
      <c r="G69" s="37">
        <f t="shared" si="1"/>
        <v>0</v>
      </c>
      <c r="H69" s="39">
        <f t="shared" si="2"/>
        <v>0</v>
      </c>
    </row>
    <row r="70" spans="1:8" s="35" customFormat="1" ht="14.25" customHeight="1">
      <c r="A70" s="46"/>
      <c r="B70" s="53" t="s">
        <v>64</v>
      </c>
      <c r="C70" s="53"/>
      <c r="D70" s="53"/>
      <c r="E70" s="53"/>
      <c r="F70" s="53"/>
      <c r="G70" s="47">
        <f>SUM(G15:G69)</f>
        <v>0</v>
      </c>
      <c r="H70" s="43">
        <f>SUM(H15:H69)</f>
        <v>0</v>
      </c>
    </row>
    <row r="71" spans="1:8" s="35" customFormat="1" ht="14.25" customHeight="1">
      <c r="F71" s="40"/>
      <c r="H71" s="41"/>
    </row>
    <row r="72" spans="1:8" s="35" customFormat="1" ht="14.25">
      <c r="F72" s="40"/>
      <c r="H72" s="41"/>
    </row>
    <row r="73" spans="1:8" s="35" customFormat="1" ht="14.25">
      <c r="F73" s="40"/>
      <c r="H73" s="41"/>
    </row>
    <row r="75" spans="1:8">
      <c r="E75" s="1" t="s">
        <v>67</v>
      </c>
    </row>
    <row r="76" spans="1:8">
      <c r="E76" s="52" t="s">
        <v>66</v>
      </c>
    </row>
  </sheetData>
  <sheetProtection selectLockedCells="1" selectUnlockedCells="1"/>
  <mergeCells count="1">
    <mergeCell ref="B70:F70"/>
  </mergeCells>
  <pageMargins left="0.70833333333333337" right="0.70833333333333337" top="0.74791666666666667" bottom="0.74791666666666667" header="0.51180555555555551" footer="0.51180555555555551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zawieszenia</vt:lpstr>
      <vt:lpstr>zawieszenia!Obszar_wydruku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</cp:lastModifiedBy>
  <cp:lastPrinted>2011-11-24T09:01:38Z</cp:lastPrinted>
  <dcterms:created xsi:type="dcterms:W3CDTF">2011-11-16T07:31:30Z</dcterms:created>
  <dcterms:modified xsi:type="dcterms:W3CDTF">2011-12-05T10:20:39Z</dcterms:modified>
</cp:coreProperties>
</file>