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480" windowHeight="9975"/>
  </bookViews>
  <sheets>
    <sheet name="osprzęt silnika" sheetId="4" r:id="rId1"/>
  </sheets>
  <calcPr calcId="125725"/>
</workbook>
</file>

<file path=xl/calcChain.xml><?xml version="1.0" encoding="utf-8"?>
<calcChain xmlns="http://schemas.openxmlformats.org/spreadsheetml/2006/main">
  <c r="G44" i="4"/>
  <c r="H44" s="1"/>
  <c r="F44"/>
  <c r="G43"/>
  <c r="H43" s="1"/>
  <c r="F43"/>
  <c r="G42"/>
  <c r="H42" s="1"/>
  <c r="F42"/>
  <c r="G41"/>
  <c r="H41" s="1"/>
  <c r="F41"/>
  <c r="G40"/>
  <c r="H40" s="1"/>
  <c r="F40"/>
  <c r="G39"/>
  <c r="H39" s="1"/>
  <c r="F39"/>
  <c r="G38"/>
  <c r="H38" s="1"/>
  <c r="F38"/>
  <c r="G37"/>
  <c r="H37" s="1"/>
  <c r="F37"/>
  <c r="G36"/>
  <c r="H36" s="1"/>
  <c r="F36"/>
  <c r="G35"/>
  <c r="H35" s="1"/>
  <c r="F35"/>
  <c r="G34"/>
  <c r="H34" s="1"/>
  <c r="F34"/>
  <c r="G33"/>
  <c r="H33" s="1"/>
  <c r="F33"/>
  <c r="G32"/>
  <c r="H32" s="1"/>
  <c r="F32"/>
  <c r="G31"/>
  <c r="H31" s="1"/>
  <c r="F31"/>
  <c r="G30"/>
  <c r="H30" s="1"/>
  <c r="F30"/>
  <c r="G29"/>
  <c r="H29" s="1"/>
  <c r="F29"/>
  <c r="G28"/>
  <c r="H28" s="1"/>
  <c r="F28"/>
  <c r="G27"/>
  <c r="H27" s="1"/>
  <c r="F27"/>
  <c r="G26"/>
  <c r="H26" s="1"/>
  <c r="F26"/>
  <c r="G25"/>
  <c r="H25" s="1"/>
  <c r="F25"/>
  <c r="G24"/>
  <c r="H24" s="1"/>
  <c r="F24"/>
  <c r="G23"/>
  <c r="H23" s="1"/>
  <c r="F23"/>
  <c r="G22"/>
  <c r="H22" s="1"/>
  <c r="F22"/>
  <c r="G21"/>
  <c r="H21" s="1"/>
  <c r="F21"/>
  <c r="H20"/>
  <c r="G20"/>
  <c r="F20"/>
  <c r="G19"/>
  <c r="H19" s="1"/>
  <c r="F19"/>
  <c r="G18"/>
  <c r="H18" s="1"/>
  <c r="F18"/>
  <c r="G17"/>
  <c r="H17" s="1"/>
  <c r="F17"/>
  <c r="G16"/>
  <c r="H16" s="1"/>
  <c r="F16"/>
  <c r="G15"/>
  <c r="H15" s="1"/>
  <c r="F15"/>
  <c r="G14"/>
  <c r="F14"/>
  <c r="G45" l="1"/>
  <c r="H14"/>
  <c r="H45" s="1"/>
</calcChain>
</file>

<file path=xl/sharedStrings.xml><?xml version="1.0" encoding="utf-8"?>
<sst xmlns="http://schemas.openxmlformats.org/spreadsheetml/2006/main" count="47" uniqueCount="47">
  <si>
    <t>L.p.</t>
  </si>
  <si>
    <t>Nazwa części</t>
  </si>
  <si>
    <t>Proponowana ilość</t>
  </si>
  <si>
    <t>Zakupy</t>
  </si>
  <si>
    <t>Cena jednostkowa</t>
  </si>
  <si>
    <t>Zakup netto</t>
  </si>
  <si>
    <t xml:space="preserve">Wartość netto/brutto  </t>
  </si>
  <si>
    <t>ZADANIE NR 4</t>
  </si>
  <si>
    <t>Chłodnica oleju Jelcz M120</t>
  </si>
  <si>
    <t>Głowiczka sprężarki HS-21 Jelcz M120</t>
  </si>
  <si>
    <t>Pompa wodna silnika Jelcz M120</t>
  </si>
  <si>
    <t>Pompa wody Jelcz M081MB</t>
  </si>
  <si>
    <t>Pompa wody DAB15</t>
  </si>
  <si>
    <t>Pompa wody MAN NL202</t>
  </si>
  <si>
    <t>Pompa wody D0826 Neoplan 4009,4011</t>
  </si>
  <si>
    <t>Pompa wody OM 366 Neoplan 4010</t>
  </si>
  <si>
    <t>Pompa wspomagania układu kier. Jelcz M120</t>
  </si>
  <si>
    <t>Silnik hydrauliczny napędu wentylatora DAB15</t>
  </si>
  <si>
    <t>Sprężarka powietrza HS-21 Jelcz M120</t>
  </si>
  <si>
    <t>Sprężarka powietrza Jelcz M081MB</t>
  </si>
  <si>
    <t>Sprężarka powietrza TL-11 DAB15</t>
  </si>
  <si>
    <t>Sprężarka powietrza (silnik D0826) Neoplan</t>
  </si>
  <si>
    <t>Sprężarka powietrza (silnik OM 366) Neoplan</t>
  </si>
  <si>
    <t>Tarcza dociskowa sprzęgła Jelcz M120</t>
  </si>
  <si>
    <t>Tarcza sprzęgła Jelcz M120</t>
  </si>
  <si>
    <t>Turbosprężarka SWT-11 Jelcz M120</t>
  </si>
  <si>
    <t>Turbosprężarka TL-11 DAB15</t>
  </si>
  <si>
    <t>Turbosprężarka MAN NL202</t>
  </si>
  <si>
    <t>Turbosprężarka Neoplan 4009-4011,4016</t>
  </si>
  <si>
    <t>Wał napędowy Jelcz M120</t>
  </si>
  <si>
    <t>Wał napędowy I Jelcz M081MB</t>
  </si>
  <si>
    <t>Wał napędowy II Jelcz M081MB</t>
  </si>
  <si>
    <t>Wał napędowy DAB15</t>
  </si>
  <si>
    <t>Wał napędowy długi DAB15</t>
  </si>
  <si>
    <t>Wał napędowy z podporą DAB15</t>
  </si>
  <si>
    <t>Wał napędowy MAN NL202</t>
  </si>
  <si>
    <t>Wał napędowy N4009</t>
  </si>
  <si>
    <t>Wał napędowy N4010-4011</t>
  </si>
  <si>
    <t xml:space="preserve">Wał napędowy Neoplan4016 </t>
  </si>
  <si>
    <t>Pieczęć Wykonawcy</t>
  </si>
  <si>
    <t xml:space="preserve">      Nr. Rej.  4/PN/2011</t>
  </si>
  <si>
    <t>Wartość netto (2x3)</t>
  </si>
  <si>
    <t>Data i  podpis przedstawiciela Wykonawcy</t>
  </si>
  <si>
    <t>……………………………………………………………..</t>
  </si>
  <si>
    <t>Elementy silnika,  sprzęgła, wały napędowe (do autobusów: Jelcz, Neoplan, Man, Dab)</t>
  </si>
  <si>
    <t>Wartość brutto (4+23%)</t>
  </si>
  <si>
    <t>Załącznik nr 10 do SIWZ</t>
  </si>
</sst>
</file>

<file path=xl/styles.xml><?xml version="1.0" encoding="utf-8"?>
<styleSheet xmlns="http://schemas.openxmlformats.org/spreadsheetml/2006/main">
  <numFmts count="7">
    <numFmt numFmtId="5" formatCode="#,##0\ &quot;zł&quot;;\-#,##0\ &quot;zł&quot;"/>
    <numFmt numFmtId="164" formatCode="#,##0.00&quot; zł&quot;"/>
    <numFmt numFmtId="165" formatCode="_-* #,##0.00&quot; zł&quot;_-;\-* #,##0.00&quot; zł&quot;_-;_-* \-??&quot; zł&quot;_-;_-@_-"/>
    <numFmt numFmtId="166" formatCode="#,##0.00\ [$zł-415];[Red]\-#,##0.00\ [$zł-415]"/>
    <numFmt numFmtId="167" formatCode="_-* #,##0.00\ _z_ł_-;\-* #,##0.00\ _z_ł_-;_-* \-??\ _z_ł_-;_-@_-"/>
    <numFmt numFmtId="168" formatCode="_-* #,##0\ _z_ł_-;\-* #,##0\ _z_ł_-;_-* \-??\ _z_ł_-;_-@_-"/>
    <numFmt numFmtId="169" formatCode="#,##0&quot; zł&quot;"/>
  </numFmts>
  <fonts count="14">
    <font>
      <sz val="11"/>
      <color indexed="8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sz val="11"/>
      <name val="Czcionka tekstu podstawowego"/>
      <family val="2"/>
      <charset val="238"/>
    </font>
    <font>
      <sz val="13"/>
      <name val="Arial"/>
      <family val="2"/>
      <charset val="238"/>
    </font>
    <font>
      <b/>
      <sz val="15"/>
      <name val="Arial CE"/>
      <family val="2"/>
      <charset val="238"/>
    </font>
    <font>
      <b/>
      <sz val="14"/>
      <name val="Arial CE"/>
      <family val="2"/>
      <charset val="238"/>
    </font>
    <font>
      <b/>
      <sz val="12"/>
      <name val="Arial"/>
      <family val="2"/>
      <charset val="238"/>
    </font>
    <font>
      <b/>
      <sz val="11"/>
      <name val="Czcionka tekstu podstawowego"/>
      <family val="2"/>
      <charset val="238"/>
    </font>
    <font>
      <b/>
      <sz val="13"/>
      <name val="Arial"/>
      <family val="2"/>
      <charset val="238"/>
    </font>
    <font>
      <b/>
      <sz val="12"/>
      <name val="Arial CE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name val="Arial"/>
      <family val="2"/>
      <charset val="238"/>
    </font>
    <font>
      <sz val="12"/>
      <color indexed="8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167" fontId="1" fillId="0" borderId="0" applyFill="0" applyBorder="0" applyAlignment="0" applyProtection="0"/>
    <xf numFmtId="165" fontId="1" fillId="0" borderId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165" fontId="3" fillId="0" borderId="0" xfId="2" applyFont="1" applyFill="1" applyBorder="1" applyAlignment="1" applyProtection="1"/>
    <xf numFmtId="0" fontId="2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165" fontId="6" fillId="0" borderId="0" xfId="2" applyFont="1" applyFill="1" applyBorder="1" applyAlignment="1" applyProtection="1">
      <alignment horizontal="center"/>
    </xf>
    <xf numFmtId="166" fontId="6" fillId="0" borderId="0" xfId="0" applyNumberFormat="1" applyFont="1" applyBorder="1" applyAlignment="1">
      <alignment horizontal="center"/>
    </xf>
    <xf numFmtId="166" fontId="6" fillId="0" borderId="0" xfId="0" applyNumberFormat="1" applyFont="1" applyBorder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 applyBorder="1" applyAlignment="1">
      <alignment horizontal="right"/>
    </xf>
    <xf numFmtId="165" fontId="8" fillId="0" borderId="0" xfId="2" applyFont="1" applyFill="1" applyBorder="1" applyAlignment="1" applyProtection="1">
      <alignment horizontal="right"/>
    </xf>
    <xf numFmtId="166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164" fontId="9" fillId="0" borderId="0" xfId="0" applyNumberFormat="1" applyFont="1" applyBorder="1" applyAlignment="1">
      <alignment horizontal="right"/>
    </xf>
    <xf numFmtId="166" fontId="9" fillId="0" borderId="0" xfId="0" applyNumberFormat="1" applyFont="1" applyBorder="1" applyAlignment="1">
      <alignment horizontal="right"/>
    </xf>
    <xf numFmtId="0" fontId="2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166" fontId="10" fillId="0" borderId="1" xfId="0" applyNumberFormat="1" applyFont="1" applyBorder="1" applyAlignment="1">
      <alignment horizontal="center" vertical="center" wrapText="1"/>
    </xf>
    <xf numFmtId="165" fontId="10" fillId="0" borderId="1" xfId="2" applyFont="1" applyFill="1" applyBorder="1" applyAlignment="1" applyProtection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168" fontId="10" fillId="0" borderId="1" xfId="1" applyNumberFormat="1" applyFont="1" applyFill="1" applyBorder="1" applyAlignment="1" applyProtection="1"/>
    <xf numFmtId="0" fontId="10" fillId="0" borderId="0" xfId="0" applyFont="1"/>
    <xf numFmtId="0" fontId="10" fillId="0" borderId="1" xfId="0" applyFont="1" applyBorder="1" applyAlignment="1">
      <alignment horizontal="left"/>
    </xf>
    <xf numFmtId="169" fontId="10" fillId="0" borderId="1" xfId="1" applyNumberFormat="1" applyFont="1" applyFill="1" applyBorder="1" applyAlignment="1" applyProtection="1">
      <alignment horizontal="right"/>
    </xf>
    <xf numFmtId="169" fontId="10" fillId="0" borderId="1" xfId="2" applyNumberFormat="1" applyFont="1" applyFill="1" applyBorder="1" applyAlignment="1" applyProtection="1"/>
    <xf numFmtId="169" fontId="10" fillId="0" borderId="1" xfId="2" applyNumberFormat="1" applyFont="1" applyFill="1" applyBorder="1" applyAlignment="1" applyProtection="1">
      <alignment horizontal="right" vertical="center"/>
    </xf>
    <xf numFmtId="165" fontId="10" fillId="0" borderId="0" xfId="2" applyFont="1" applyFill="1" applyBorder="1" applyAlignment="1" applyProtection="1"/>
    <xf numFmtId="0" fontId="10" fillId="0" borderId="0" xfId="0" applyFont="1" applyAlignment="1">
      <alignment horizontal="center" vertical="center"/>
    </xf>
    <xf numFmtId="169" fontId="10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64" fontId="6" fillId="0" borderId="0" xfId="0" applyNumberFormat="1" applyFont="1" applyBorder="1" applyAlignment="1">
      <alignment horizontal="righ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5" fontId="1" fillId="0" borderId="2" xfId="2" applyNumberFormat="1" applyBorder="1"/>
    <xf numFmtId="0" fontId="13" fillId="0" borderId="0" xfId="0" applyFont="1" applyAlignment="1">
      <alignment horizontal="justify"/>
    </xf>
    <xf numFmtId="0" fontId="13" fillId="0" borderId="0" xfId="0" applyFont="1"/>
    <xf numFmtId="0" fontId="10" fillId="0" borderId="3" xfId="0" applyFont="1" applyBorder="1" applyAlignment="1">
      <alignment horizontal="center"/>
    </xf>
    <xf numFmtId="0" fontId="10" fillId="0" borderId="3" xfId="0" applyFont="1" applyBorder="1" applyAlignment="1">
      <alignment horizontal="left"/>
    </xf>
    <xf numFmtId="169" fontId="10" fillId="0" borderId="3" xfId="2" applyNumberFormat="1" applyFont="1" applyFill="1" applyBorder="1" applyAlignment="1" applyProtection="1"/>
    <xf numFmtId="0" fontId="10" fillId="0" borderId="5" xfId="0" applyFont="1" applyBorder="1" applyAlignment="1">
      <alignment horizontal="center"/>
    </xf>
    <xf numFmtId="169" fontId="10" fillId="0" borderId="6" xfId="1" applyNumberFormat="1" applyFont="1" applyFill="1" applyBorder="1" applyAlignment="1" applyProtection="1">
      <alignment horizontal="right"/>
    </xf>
    <xf numFmtId="5" fontId="1" fillId="0" borderId="7" xfId="2" applyNumberFormat="1" applyBorder="1"/>
    <xf numFmtId="0" fontId="10" fillId="0" borderId="5" xfId="0" applyFont="1" applyBorder="1" applyAlignment="1">
      <alignment horizontal="left"/>
    </xf>
    <xf numFmtId="169" fontId="10" fillId="0" borderId="3" xfId="1" applyNumberFormat="1" applyFont="1" applyFill="1" applyBorder="1" applyAlignment="1" applyProtection="1">
      <alignment horizontal="right"/>
    </xf>
    <xf numFmtId="169" fontId="10" fillId="0" borderId="3" xfId="2" applyNumberFormat="1" applyFont="1" applyFill="1" applyBorder="1" applyAlignment="1" applyProtection="1">
      <alignment horizontal="right" vertical="center"/>
    </xf>
    <xf numFmtId="0" fontId="10" fillId="0" borderId="8" xfId="0" applyFont="1" applyBorder="1" applyAlignment="1">
      <alignment horizontal="center"/>
    </xf>
    <xf numFmtId="169" fontId="10" fillId="0" borderId="8" xfId="2" applyNumberFormat="1" applyFont="1" applyFill="1" applyBorder="1" applyAlignment="1" applyProtection="1"/>
    <xf numFmtId="169" fontId="10" fillId="0" borderId="8" xfId="1" applyNumberFormat="1" applyFont="1" applyFill="1" applyBorder="1" applyAlignment="1" applyProtection="1">
      <alignment horizontal="right"/>
    </xf>
    <xf numFmtId="169" fontId="10" fillId="0" borderId="8" xfId="2" applyNumberFormat="1" applyFont="1" applyFill="1" applyBorder="1" applyAlignment="1" applyProtection="1">
      <alignment horizontal="right" vertical="center"/>
    </xf>
    <xf numFmtId="0" fontId="10" fillId="0" borderId="4" xfId="0" applyFont="1" applyBorder="1" applyAlignment="1">
      <alignment horizontal="center"/>
    </xf>
    <xf numFmtId="5" fontId="1" fillId="0" borderId="4" xfId="2" applyNumberFormat="1" applyBorder="1"/>
    <xf numFmtId="169" fontId="10" fillId="0" borderId="4" xfId="2" applyNumberFormat="1" applyFont="1" applyFill="1" applyBorder="1" applyAlignment="1" applyProtection="1"/>
    <xf numFmtId="169" fontId="10" fillId="0" borderId="4" xfId="1" applyNumberFormat="1" applyFont="1" applyFill="1" applyBorder="1" applyAlignment="1" applyProtection="1">
      <alignment horizontal="right"/>
    </xf>
    <xf numFmtId="169" fontId="10" fillId="0" borderId="4" xfId="2" applyNumberFormat="1" applyFont="1" applyFill="1" applyBorder="1" applyAlignment="1" applyProtection="1">
      <alignment horizontal="right" vertical="center"/>
    </xf>
    <xf numFmtId="0" fontId="12" fillId="0" borderId="4" xfId="0" applyFont="1" applyBorder="1" applyAlignment="1">
      <alignment horizontal="left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51"/>
  <sheetViews>
    <sheetView tabSelected="1" workbookViewId="0">
      <selection activeCell="H2" sqref="H2"/>
    </sheetView>
  </sheetViews>
  <sheetFormatPr defaultColWidth="33.375" defaultRowHeight="16.5"/>
  <cols>
    <col min="1" max="1" width="4.625" style="1" customWidth="1"/>
    <col min="2" max="2" width="41.125" style="36" customWidth="1"/>
    <col min="3" max="3" width="8.625" style="1" customWidth="1"/>
    <col min="4" max="4" width="8.625" style="1" hidden="1" customWidth="1"/>
    <col min="5" max="5" width="11.625" style="43" customWidth="1"/>
    <col min="6" max="6" width="11.625" style="2" hidden="1" customWidth="1"/>
    <col min="7" max="7" width="13.625" style="1" customWidth="1"/>
    <col min="8" max="8" width="22.875" style="3" customWidth="1"/>
    <col min="9" max="16384" width="33.375" style="1"/>
  </cols>
  <sheetData>
    <row r="2" spans="1:8">
      <c r="H2" s="46" t="s">
        <v>46</v>
      </c>
    </row>
    <row r="3" spans="1:8">
      <c r="H3" s="46" t="s">
        <v>40</v>
      </c>
    </row>
    <row r="5" spans="1:8">
      <c r="B5" s="45" t="s">
        <v>39</v>
      </c>
      <c r="E5" s="1"/>
    </row>
    <row r="6" spans="1:8">
      <c r="B6" s="1"/>
      <c r="E6" s="1"/>
      <c r="H6" s="1"/>
    </row>
    <row r="7" spans="1:8">
      <c r="B7" s="1"/>
      <c r="E7" s="1"/>
      <c r="H7" s="1"/>
    </row>
    <row r="8" spans="1:8">
      <c r="B8" s="1"/>
      <c r="E8" s="1"/>
      <c r="H8" s="46"/>
    </row>
    <row r="9" spans="1:8" s="10" customFormat="1" ht="19.5">
      <c r="A9" s="4" t="s">
        <v>7</v>
      </c>
      <c r="B9" s="37"/>
      <c r="C9" s="6"/>
      <c r="D9" s="6"/>
      <c r="E9" s="38"/>
      <c r="F9" s="7"/>
      <c r="G9" s="8"/>
      <c r="H9" s="9"/>
    </row>
    <row r="10" spans="1:8" s="10" customFormat="1" ht="18">
      <c r="A10" s="5" t="s">
        <v>44</v>
      </c>
      <c r="B10" s="39"/>
      <c r="C10" s="11"/>
      <c r="D10" s="11"/>
      <c r="E10" s="12"/>
      <c r="F10" s="13"/>
      <c r="G10" s="14"/>
      <c r="H10" s="15"/>
    </row>
    <row r="11" spans="1:8">
      <c r="B11" s="40"/>
      <c r="C11" s="16"/>
      <c r="D11" s="16"/>
      <c r="E11" s="17"/>
      <c r="F11" s="13"/>
      <c r="G11" s="18"/>
      <c r="H11" s="19"/>
    </row>
    <row r="12" spans="1:8" s="24" customFormat="1" ht="42.75" customHeight="1">
      <c r="A12" s="20" t="s">
        <v>0</v>
      </c>
      <c r="B12" s="20" t="s">
        <v>1</v>
      </c>
      <c r="C12" s="21" t="s">
        <v>2</v>
      </c>
      <c r="D12" s="21" t="s">
        <v>3</v>
      </c>
      <c r="E12" s="22" t="s">
        <v>4</v>
      </c>
      <c r="F12" s="23" t="s">
        <v>5</v>
      </c>
      <c r="G12" s="22" t="s">
        <v>41</v>
      </c>
      <c r="H12" s="20" t="s">
        <v>45</v>
      </c>
    </row>
    <row r="13" spans="1:8" s="28" customFormat="1" ht="14.25" customHeight="1">
      <c r="A13" s="25"/>
      <c r="B13" s="20">
        <v>1</v>
      </c>
      <c r="C13" s="26">
        <v>2</v>
      </c>
      <c r="D13" s="26">
        <v>3</v>
      </c>
      <c r="E13" s="26">
        <v>3</v>
      </c>
      <c r="F13" s="27">
        <v>5</v>
      </c>
      <c r="G13" s="26">
        <v>4</v>
      </c>
      <c r="H13" s="20">
        <v>5</v>
      </c>
    </row>
    <row r="14" spans="1:8" s="28" customFormat="1" ht="14.25" customHeight="1">
      <c r="A14" s="26">
        <v>1</v>
      </c>
      <c r="B14" s="29" t="s">
        <v>8</v>
      </c>
      <c r="C14" s="26">
        <v>1</v>
      </c>
      <c r="D14" s="26"/>
      <c r="E14" s="44">
        <v>0</v>
      </c>
      <c r="F14" s="31">
        <f t="shared" ref="F14:F44" si="0">PRODUCT(E14,D14)</f>
        <v>0</v>
      </c>
      <c r="G14" s="30">
        <f t="shared" ref="G14:G44" si="1">PRODUCT(C14,E14)</f>
        <v>0</v>
      </c>
      <c r="H14" s="32">
        <f t="shared" ref="H14:H44" si="2">PRODUCT(G14,1.23)</f>
        <v>0</v>
      </c>
    </row>
    <row r="15" spans="1:8" s="28" customFormat="1" ht="14.25" customHeight="1">
      <c r="A15" s="26">
        <v>2</v>
      </c>
      <c r="B15" s="29" t="s">
        <v>9</v>
      </c>
      <c r="C15" s="26">
        <v>2</v>
      </c>
      <c r="D15" s="26"/>
      <c r="E15" s="44">
        <v>0</v>
      </c>
      <c r="F15" s="31">
        <f t="shared" si="0"/>
        <v>0</v>
      </c>
      <c r="G15" s="30">
        <f t="shared" si="1"/>
        <v>0</v>
      </c>
      <c r="H15" s="32">
        <f t="shared" si="2"/>
        <v>0</v>
      </c>
    </row>
    <row r="16" spans="1:8" s="28" customFormat="1" ht="14.25" customHeight="1">
      <c r="A16" s="26">
        <v>3</v>
      </c>
      <c r="B16" s="29" t="s">
        <v>10</v>
      </c>
      <c r="C16" s="26">
        <v>2</v>
      </c>
      <c r="D16" s="26"/>
      <c r="E16" s="44">
        <v>0</v>
      </c>
      <c r="F16" s="31">
        <f t="shared" si="0"/>
        <v>0</v>
      </c>
      <c r="G16" s="30">
        <f t="shared" si="1"/>
        <v>0</v>
      </c>
      <c r="H16" s="32">
        <f t="shared" si="2"/>
        <v>0</v>
      </c>
    </row>
    <row r="17" spans="1:8" s="28" customFormat="1" ht="14.25" customHeight="1">
      <c r="A17" s="26">
        <v>4</v>
      </c>
      <c r="B17" s="29" t="s">
        <v>11</v>
      </c>
      <c r="C17" s="26">
        <v>1</v>
      </c>
      <c r="D17" s="26"/>
      <c r="E17" s="44">
        <v>0</v>
      </c>
      <c r="F17" s="31">
        <f t="shared" si="0"/>
        <v>0</v>
      </c>
      <c r="G17" s="30">
        <f t="shared" si="1"/>
        <v>0</v>
      </c>
      <c r="H17" s="32">
        <f t="shared" si="2"/>
        <v>0</v>
      </c>
    </row>
    <row r="18" spans="1:8" s="28" customFormat="1" ht="14.25" customHeight="1">
      <c r="A18" s="26">
        <v>5</v>
      </c>
      <c r="B18" s="29" t="s">
        <v>12</v>
      </c>
      <c r="C18" s="26">
        <v>1</v>
      </c>
      <c r="D18" s="26"/>
      <c r="E18" s="44">
        <v>0</v>
      </c>
      <c r="F18" s="31">
        <f t="shared" si="0"/>
        <v>0</v>
      </c>
      <c r="G18" s="30">
        <f t="shared" si="1"/>
        <v>0</v>
      </c>
      <c r="H18" s="32">
        <f t="shared" si="2"/>
        <v>0</v>
      </c>
    </row>
    <row r="19" spans="1:8" s="28" customFormat="1" ht="14.25" customHeight="1">
      <c r="A19" s="26">
        <v>6</v>
      </c>
      <c r="B19" s="29" t="s">
        <v>13</v>
      </c>
      <c r="C19" s="26">
        <v>1</v>
      </c>
      <c r="D19" s="26"/>
      <c r="E19" s="44">
        <v>0</v>
      </c>
      <c r="F19" s="31">
        <f t="shared" si="0"/>
        <v>0</v>
      </c>
      <c r="G19" s="30">
        <f t="shared" si="1"/>
        <v>0</v>
      </c>
      <c r="H19" s="32">
        <f t="shared" si="2"/>
        <v>0</v>
      </c>
    </row>
    <row r="20" spans="1:8" s="28" customFormat="1" ht="14.25" customHeight="1">
      <c r="A20" s="26">
        <v>7</v>
      </c>
      <c r="B20" s="29" t="s">
        <v>14</v>
      </c>
      <c r="C20" s="26">
        <v>1</v>
      </c>
      <c r="D20" s="26"/>
      <c r="E20" s="44">
        <v>0</v>
      </c>
      <c r="F20" s="31">
        <f t="shared" si="0"/>
        <v>0</v>
      </c>
      <c r="G20" s="30">
        <f t="shared" si="1"/>
        <v>0</v>
      </c>
      <c r="H20" s="32">
        <f t="shared" si="2"/>
        <v>0</v>
      </c>
    </row>
    <row r="21" spans="1:8" s="28" customFormat="1" ht="14.25" customHeight="1">
      <c r="A21" s="26">
        <v>8</v>
      </c>
      <c r="B21" s="29" t="s">
        <v>15</v>
      </c>
      <c r="C21" s="26">
        <v>1</v>
      </c>
      <c r="D21" s="26"/>
      <c r="E21" s="44">
        <v>0</v>
      </c>
      <c r="F21" s="31">
        <f t="shared" si="0"/>
        <v>0</v>
      </c>
      <c r="G21" s="30">
        <f t="shared" si="1"/>
        <v>0</v>
      </c>
      <c r="H21" s="32">
        <f t="shared" si="2"/>
        <v>0</v>
      </c>
    </row>
    <row r="22" spans="1:8" s="28" customFormat="1" ht="14.25" customHeight="1">
      <c r="A22" s="26">
        <v>9</v>
      </c>
      <c r="B22" s="29" t="s">
        <v>16</v>
      </c>
      <c r="C22" s="26">
        <v>3</v>
      </c>
      <c r="D22" s="26"/>
      <c r="E22" s="44">
        <v>0</v>
      </c>
      <c r="F22" s="31">
        <f t="shared" si="0"/>
        <v>0</v>
      </c>
      <c r="G22" s="30">
        <f t="shared" si="1"/>
        <v>0</v>
      </c>
      <c r="H22" s="32">
        <f t="shared" si="2"/>
        <v>0</v>
      </c>
    </row>
    <row r="23" spans="1:8" s="28" customFormat="1" ht="14.25" customHeight="1">
      <c r="A23" s="26">
        <v>10</v>
      </c>
      <c r="B23" s="29" t="s">
        <v>17</v>
      </c>
      <c r="C23" s="26">
        <v>1</v>
      </c>
      <c r="D23" s="26"/>
      <c r="E23" s="44">
        <v>0</v>
      </c>
      <c r="F23" s="31">
        <f t="shared" si="0"/>
        <v>0</v>
      </c>
      <c r="G23" s="30">
        <f t="shared" si="1"/>
        <v>0</v>
      </c>
      <c r="H23" s="32">
        <f t="shared" si="2"/>
        <v>0</v>
      </c>
    </row>
    <row r="24" spans="1:8" s="28" customFormat="1" ht="14.25" customHeight="1">
      <c r="A24" s="26">
        <v>11</v>
      </c>
      <c r="B24" s="29" t="s">
        <v>18</v>
      </c>
      <c r="C24" s="26">
        <v>2</v>
      </c>
      <c r="D24" s="26"/>
      <c r="E24" s="44">
        <v>0</v>
      </c>
      <c r="F24" s="31">
        <f t="shared" si="0"/>
        <v>0</v>
      </c>
      <c r="G24" s="30">
        <f t="shared" si="1"/>
        <v>0</v>
      </c>
      <c r="H24" s="32">
        <f t="shared" si="2"/>
        <v>0</v>
      </c>
    </row>
    <row r="25" spans="1:8" s="28" customFormat="1" ht="14.25" customHeight="1">
      <c r="A25" s="26">
        <v>12</v>
      </c>
      <c r="B25" s="29" t="s">
        <v>19</v>
      </c>
      <c r="C25" s="26">
        <v>1</v>
      </c>
      <c r="D25" s="26"/>
      <c r="E25" s="44">
        <v>0</v>
      </c>
      <c r="F25" s="31">
        <f t="shared" si="0"/>
        <v>0</v>
      </c>
      <c r="G25" s="30">
        <f t="shared" si="1"/>
        <v>0</v>
      </c>
      <c r="H25" s="32">
        <f t="shared" si="2"/>
        <v>0</v>
      </c>
    </row>
    <row r="26" spans="1:8" s="28" customFormat="1" ht="14.25" customHeight="1">
      <c r="A26" s="26">
        <v>13</v>
      </c>
      <c r="B26" s="29" t="s">
        <v>20</v>
      </c>
      <c r="C26" s="26">
        <v>1</v>
      </c>
      <c r="D26" s="26"/>
      <c r="E26" s="44">
        <v>0</v>
      </c>
      <c r="F26" s="31">
        <f t="shared" si="0"/>
        <v>0</v>
      </c>
      <c r="G26" s="30">
        <f t="shared" si="1"/>
        <v>0</v>
      </c>
      <c r="H26" s="32">
        <f t="shared" si="2"/>
        <v>0</v>
      </c>
    </row>
    <row r="27" spans="1:8" s="28" customFormat="1" ht="14.25" customHeight="1">
      <c r="A27" s="26">
        <v>14</v>
      </c>
      <c r="B27" s="29" t="s">
        <v>21</v>
      </c>
      <c r="C27" s="26">
        <v>1</v>
      </c>
      <c r="D27" s="26"/>
      <c r="E27" s="44">
        <v>0</v>
      </c>
      <c r="F27" s="31">
        <f t="shared" si="0"/>
        <v>0</v>
      </c>
      <c r="G27" s="30">
        <f t="shared" si="1"/>
        <v>0</v>
      </c>
      <c r="H27" s="32">
        <f t="shared" si="2"/>
        <v>0</v>
      </c>
    </row>
    <row r="28" spans="1:8" s="28" customFormat="1" ht="14.25" customHeight="1">
      <c r="A28" s="26">
        <v>15</v>
      </c>
      <c r="B28" s="29" t="s">
        <v>22</v>
      </c>
      <c r="C28" s="47">
        <v>1</v>
      </c>
      <c r="D28" s="47"/>
      <c r="E28" s="52">
        <v>0</v>
      </c>
      <c r="F28" s="49">
        <f t="shared" si="0"/>
        <v>0</v>
      </c>
      <c r="G28" s="54">
        <f t="shared" si="1"/>
        <v>0</v>
      </c>
      <c r="H28" s="55">
        <f t="shared" si="2"/>
        <v>0</v>
      </c>
    </row>
    <row r="29" spans="1:8" s="28" customFormat="1" ht="14.25" customHeight="1">
      <c r="A29" s="26">
        <v>16</v>
      </c>
      <c r="B29" s="53" t="s">
        <v>23</v>
      </c>
      <c r="C29" s="60">
        <v>1</v>
      </c>
      <c r="D29" s="60"/>
      <c r="E29" s="61">
        <v>0</v>
      </c>
      <c r="F29" s="62">
        <f t="shared" si="0"/>
        <v>0</v>
      </c>
      <c r="G29" s="63">
        <f t="shared" si="1"/>
        <v>0</v>
      </c>
      <c r="H29" s="64">
        <f t="shared" si="2"/>
        <v>0</v>
      </c>
    </row>
    <row r="30" spans="1:8" s="28" customFormat="1" ht="14.25" customHeight="1">
      <c r="A30" s="26">
        <v>17</v>
      </c>
      <c r="B30" s="53" t="s">
        <v>24</v>
      </c>
      <c r="C30" s="60">
        <v>1</v>
      </c>
      <c r="D30" s="60"/>
      <c r="E30" s="61">
        <v>0</v>
      </c>
      <c r="F30" s="62">
        <f t="shared" si="0"/>
        <v>0</v>
      </c>
      <c r="G30" s="63">
        <f t="shared" si="1"/>
        <v>0</v>
      </c>
      <c r="H30" s="64">
        <f t="shared" si="2"/>
        <v>0</v>
      </c>
    </row>
    <row r="31" spans="1:8" s="28" customFormat="1" ht="14.25" customHeight="1">
      <c r="A31" s="26">
        <v>18</v>
      </c>
      <c r="B31" s="53" t="s">
        <v>25</v>
      </c>
      <c r="C31" s="60">
        <v>1</v>
      </c>
      <c r="D31" s="60"/>
      <c r="E31" s="61">
        <v>0</v>
      </c>
      <c r="F31" s="62">
        <f t="shared" si="0"/>
        <v>0</v>
      </c>
      <c r="G31" s="63">
        <f t="shared" si="1"/>
        <v>0</v>
      </c>
      <c r="H31" s="64">
        <f t="shared" si="2"/>
        <v>0</v>
      </c>
    </row>
    <row r="32" spans="1:8" s="28" customFormat="1" ht="14.25" customHeight="1">
      <c r="A32" s="26">
        <v>19</v>
      </c>
      <c r="B32" s="53" t="s">
        <v>26</v>
      </c>
      <c r="C32" s="60">
        <v>1</v>
      </c>
      <c r="D32" s="60"/>
      <c r="E32" s="61">
        <v>0</v>
      </c>
      <c r="F32" s="62">
        <f t="shared" si="0"/>
        <v>0</v>
      </c>
      <c r="G32" s="63">
        <f t="shared" si="1"/>
        <v>0</v>
      </c>
      <c r="H32" s="64">
        <f t="shared" si="2"/>
        <v>0</v>
      </c>
    </row>
    <row r="33" spans="1:8" s="28" customFormat="1" ht="14.25" customHeight="1">
      <c r="A33" s="26">
        <v>20</v>
      </c>
      <c r="B33" s="53" t="s">
        <v>27</v>
      </c>
      <c r="C33" s="60">
        <v>1</v>
      </c>
      <c r="D33" s="60"/>
      <c r="E33" s="61">
        <v>0</v>
      </c>
      <c r="F33" s="62">
        <f t="shared" si="0"/>
        <v>0</v>
      </c>
      <c r="G33" s="63">
        <f t="shared" si="1"/>
        <v>0</v>
      </c>
      <c r="H33" s="64">
        <f t="shared" si="2"/>
        <v>0</v>
      </c>
    </row>
    <row r="34" spans="1:8" s="28" customFormat="1" ht="14.25" customHeight="1">
      <c r="A34" s="26">
        <v>21</v>
      </c>
      <c r="B34" s="53" t="s">
        <v>28</v>
      </c>
      <c r="C34" s="60">
        <v>1</v>
      </c>
      <c r="D34" s="60"/>
      <c r="E34" s="61">
        <v>0</v>
      </c>
      <c r="F34" s="62">
        <f t="shared" si="0"/>
        <v>0</v>
      </c>
      <c r="G34" s="63">
        <f t="shared" si="1"/>
        <v>0</v>
      </c>
      <c r="H34" s="64">
        <f t="shared" si="2"/>
        <v>0</v>
      </c>
    </row>
    <row r="35" spans="1:8" s="28" customFormat="1" ht="14.25" customHeight="1">
      <c r="A35" s="26">
        <v>22</v>
      </c>
      <c r="B35" s="53" t="s">
        <v>29</v>
      </c>
      <c r="C35" s="60">
        <v>1</v>
      </c>
      <c r="D35" s="60"/>
      <c r="E35" s="61">
        <v>0</v>
      </c>
      <c r="F35" s="62">
        <f t="shared" si="0"/>
        <v>0</v>
      </c>
      <c r="G35" s="63">
        <f t="shared" si="1"/>
        <v>0</v>
      </c>
      <c r="H35" s="64">
        <f t="shared" si="2"/>
        <v>0</v>
      </c>
    </row>
    <row r="36" spans="1:8" s="28" customFormat="1" ht="14.25" customHeight="1">
      <c r="A36" s="26">
        <v>23</v>
      </c>
      <c r="B36" s="53" t="s">
        <v>30</v>
      </c>
      <c r="C36" s="60">
        <v>1</v>
      </c>
      <c r="D36" s="60"/>
      <c r="E36" s="61">
        <v>0</v>
      </c>
      <c r="F36" s="62">
        <f t="shared" si="0"/>
        <v>0</v>
      </c>
      <c r="G36" s="63">
        <f t="shared" si="1"/>
        <v>0</v>
      </c>
      <c r="H36" s="64">
        <f t="shared" si="2"/>
        <v>0</v>
      </c>
    </row>
    <row r="37" spans="1:8" s="28" customFormat="1" ht="14.25" customHeight="1">
      <c r="A37" s="26">
        <v>24</v>
      </c>
      <c r="B37" s="53" t="s">
        <v>31</v>
      </c>
      <c r="C37" s="60">
        <v>1</v>
      </c>
      <c r="D37" s="60"/>
      <c r="E37" s="61">
        <v>0</v>
      </c>
      <c r="F37" s="62">
        <f t="shared" si="0"/>
        <v>0</v>
      </c>
      <c r="G37" s="63">
        <f t="shared" si="1"/>
        <v>0</v>
      </c>
      <c r="H37" s="64">
        <f t="shared" si="2"/>
        <v>0</v>
      </c>
    </row>
    <row r="38" spans="1:8" s="28" customFormat="1" ht="14.25" customHeight="1">
      <c r="A38" s="26">
        <v>25</v>
      </c>
      <c r="B38" s="53" t="s">
        <v>32</v>
      </c>
      <c r="C38" s="60">
        <v>1</v>
      </c>
      <c r="D38" s="60"/>
      <c r="E38" s="61">
        <v>0</v>
      </c>
      <c r="F38" s="62">
        <f t="shared" si="0"/>
        <v>0</v>
      </c>
      <c r="G38" s="63">
        <f t="shared" si="1"/>
        <v>0</v>
      </c>
      <c r="H38" s="64">
        <f t="shared" si="2"/>
        <v>0</v>
      </c>
    </row>
    <row r="39" spans="1:8" s="28" customFormat="1" ht="14.25" customHeight="1">
      <c r="A39" s="26">
        <v>26</v>
      </c>
      <c r="B39" s="53" t="s">
        <v>33</v>
      </c>
      <c r="C39" s="60">
        <v>1</v>
      </c>
      <c r="D39" s="60"/>
      <c r="E39" s="61">
        <v>0</v>
      </c>
      <c r="F39" s="62">
        <f t="shared" si="0"/>
        <v>0</v>
      </c>
      <c r="G39" s="63">
        <f t="shared" si="1"/>
        <v>0</v>
      </c>
      <c r="H39" s="64">
        <f t="shared" si="2"/>
        <v>0</v>
      </c>
    </row>
    <row r="40" spans="1:8" s="28" customFormat="1" ht="14.25" customHeight="1">
      <c r="A40" s="26">
        <v>27</v>
      </c>
      <c r="B40" s="53" t="s">
        <v>34</v>
      </c>
      <c r="C40" s="60">
        <v>1</v>
      </c>
      <c r="D40" s="60"/>
      <c r="E40" s="61">
        <v>0</v>
      </c>
      <c r="F40" s="62">
        <f t="shared" si="0"/>
        <v>0</v>
      </c>
      <c r="G40" s="63">
        <f t="shared" si="1"/>
        <v>0</v>
      </c>
      <c r="H40" s="64">
        <f t="shared" si="2"/>
        <v>0</v>
      </c>
    </row>
    <row r="41" spans="1:8" s="28" customFormat="1" ht="14.25" customHeight="1">
      <c r="A41" s="26">
        <v>28</v>
      </c>
      <c r="B41" s="53" t="s">
        <v>35</v>
      </c>
      <c r="C41" s="60">
        <v>1</v>
      </c>
      <c r="D41" s="60"/>
      <c r="E41" s="61">
        <v>0</v>
      </c>
      <c r="F41" s="62">
        <f t="shared" si="0"/>
        <v>0</v>
      </c>
      <c r="G41" s="63">
        <f t="shared" si="1"/>
        <v>0</v>
      </c>
      <c r="H41" s="64">
        <f t="shared" si="2"/>
        <v>0</v>
      </c>
    </row>
    <row r="42" spans="1:8" s="28" customFormat="1" ht="14.25" customHeight="1">
      <c r="A42" s="26">
        <v>29</v>
      </c>
      <c r="B42" s="53" t="s">
        <v>36</v>
      </c>
      <c r="C42" s="60">
        <v>1</v>
      </c>
      <c r="D42" s="60"/>
      <c r="E42" s="61">
        <v>0</v>
      </c>
      <c r="F42" s="62">
        <f t="shared" si="0"/>
        <v>0</v>
      </c>
      <c r="G42" s="63">
        <f t="shared" si="1"/>
        <v>0</v>
      </c>
      <c r="H42" s="64">
        <f t="shared" si="2"/>
        <v>0</v>
      </c>
    </row>
    <row r="43" spans="1:8" s="28" customFormat="1" ht="14.25" customHeight="1">
      <c r="A43" s="26">
        <v>30</v>
      </c>
      <c r="B43" s="29" t="s">
        <v>37</v>
      </c>
      <c r="C43" s="56">
        <v>1</v>
      </c>
      <c r="D43" s="56"/>
      <c r="E43" s="44">
        <v>0</v>
      </c>
      <c r="F43" s="57">
        <f t="shared" si="0"/>
        <v>0</v>
      </c>
      <c r="G43" s="58">
        <f t="shared" si="1"/>
        <v>0</v>
      </c>
      <c r="H43" s="59">
        <f t="shared" si="2"/>
        <v>0</v>
      </c>
    </row>
    <row r="44" spans="1:8" s="28" customFormat="1" ht="14.25" customHeight="1">
      <c r="A44" s="26">
        <v>31</v>
      </c>
      <c r="B44" s="48" t="s">
        <v>38</v>
      </c>
      <c r="C44" s="47">
        <v>1</v>
      </c>
      <c r="D44" s="47"/>
      <c r="E44" s="52">
        <v>0</v>
      </c>
      <c r="F44" s="49">
        <f t="shared" si="0"/>
        <v>0</v>
      </c>
      <c r="G44" s="30">
        <f t="shared" si="1"/>
        <v>0</v>
      </c>
      <c r="H44" s="32">
        <f t="shared" si="2"/>
        <v>0</v>
      </c>
    </row>
    <row r="45" spans="1:8" s="28" customFormat="1" ht="14.25" customHeight="1">
      <c r="A45" s="50"/>
      <c r="B45" s="65" t="s">
        <v>6</v>
      </c>
      <c r="C45" s="65"/>
      <c r="D45" s="65"/>
      <c r="E45" s="65"/>
      <c r="F45" s="65"/>
      <c r="G45" s="51">
        <f>SUM(G14:G44)</f>
        <v>0</v>
      </c>
      <c r="H45" s="35">
        <f>SUM(H14:H44)</f>
        <v>0</v>
      </c>
    </row>
    <row r="46" spans="1:8" s="28" customFormat="1" ht="14.25" customHeight="1">
      <c r="F46" s="33"/>
      <c r="H46" s="34"/>
    </row>
    <row r="47" spans="1:8" s="28" customFormat="1" ht="14.25">
      <c r="B47" s="41"/>
      <c r="E47" s="42"/>
      <c r="F47" s="33"/>
      <c r="H47" s="34"/>
    </row>
    <row r="48" spans="1:8" s="28" customFormat="1" ht="14.25">
      <c r="B48" s="41"/>
      <c r="E48" s="42"/>
      <c r="F48" s="33"/>
      <c r="H48" s="34"/>
    </row>
    <row r="50" spans="5:5">
      <c r="E50" s="36" t="s">
        <v>43</v>
      </c>
    </row>
    <row r="51" spans="5:5">
      <c r="E51" s="36" t="s">
        <v>42</v>
      </c>
    </row>
  </sheetData>
  <sheetProtection selectLockedCells="1" selectUnlockedCells="1"/>
  <mergeCells count="1">
    <mergeCell ref="B45:F45"/>
  </mergeCells>
  <pageMargins left="0.70833333333333337" right="0.70833333333333337" top="0.74791666666666667" bottom="0.74791666666666667" header="0.51180555555555551" footer="0.51180555555555551"/>
  <pageSetup paperSize="9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osprzęt silnika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 </cp:lastModifiedBy>
  <cp:lastPrinted>2011-11-24T12:30:33Z</cp:lastPrinted>
  <dcterms:created xsi:type="dcterms:W3CDTF">2011-11-16T07:31:30Z</dcterms:created>
  <dcterms:modified xsi:type="dcterms:W3CDTF">2011-12-05T10:20:52Z</dcterms:modified>
</cp:coreProperties>
</file>